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500" activeTab="0"/>
  </bookViews>
  <sheets>
    <sheet name="Cerere de finantare" sheetId="1" r:id="rId1"/>
    <sheet name="Sheet1" sheetId="2" r:id="rId2"/>
  </sheets>
  <externalReferences>
    <externalReference r:id="rId5"/>
  </externalReferences>
  <definedNames>
    <definedName name="Comune">'Sheet1'!$I$2:$I$11</definedName>
    <definedName name="Comunele">'Sheet1'!$I$3:$I$12</definedName>
    <definedName name="Dâmboviţa">'Sheet1'!$G$6</definedName>
    <definedName name="Judet">'Sheet1'!$G$6:$G$7</definedName>
    <definedName name="Judete">'Sheet1'!$I$15:$I$16</definedName>
    <definedName name="Loc">'Sheet1'!$I$2:$I$15</definedName>
    <definedName name="_xlnm.Print_Area" localSheetId="0">'Cerere de finantare'!$B$1:$AJ$588</definedName>
    <definedName name="Procent">'Sheet1'!$G$3:$G$4</definedName>
    <definedName name="Procente">'Sheet1'!$G$13:$G$14</definedName>
    <definedName name="Regiune">'Sheet1'!$G$9</definedName>
    <definedName name="srl">'[1]Sheet1'!$C$4:$C$7</definedName>
    <definedName name="Statut">'Sheet1'!$C$3:$C$6</definedName>
    <definedName name="Statutul">'Sheet1'!$C$4:$C$15</definedName>
  </definedNames>
  <calcPr fullCalcOnLoad="1"/>
</workbook>
</file>

<file path=xl/sharedStrings.xml><?xml version="1.0" encoding="utf-8"?>
<sst xmlns="http://schemas.openxmlformats.org/spreadsheetml/2006/main" count="617" uniqueCount="540">
  <si>
    <t>MINISTERUL AGRICULTURII ŞI DEZVOLTĂRII RURALE</t>
  </si>
  <si>
    <t>AGENŢIA PENTRU FINANŢAREA INVESTIŢIILOR RURALE</t>
  </si>
  <si>
    <t>Codificare sub-masura</t>
  </si>
  <si>
    <t>Cod Regiune</t>
  </si>
  <si>
    <t>Regiunea de dezvoltare</t>
  </si>
  <si>
    <t>Statutul juridic al solicitantului</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</si>
  <si>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</si>
  <si>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</si>
  <si>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</si>
  <si>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</si>
  <si>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</si>
  <si>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</si>
  <si>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</si>
  <si>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</si>
  <si>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</si>
  <si>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</si>
  <si>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</si>
  <si>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</si>
  <si>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</si>
  <si>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</si>
  <si>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</si>
  <si>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</si>
  <si>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</si>
  <si>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</si>
  <si>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</si>
  <si>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</si>
  <si>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</si>
  <si>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</si>
  <si>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</si>
  <si>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</si>
  <si>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REGULI DE COMPLETARE</t>
  </si>
  <si>
    <t>Obligatoriu pentru toate proiectele</t>
  </si>
  <si>
    <t>DEPUNERE</t>
  </si>
  <si>
    <t>CONTRACTARE</t>
  </si>
  <si>
    <t>Semnatura reprezentant legal si stampila</t>
  </si>
  <si>
    <t>SECȚIUNE GENERALĂ</t>
  </si>
  <si>
    <t>Semnatura:</t>
  </si>
  <si>
    <t>A1 Măsura</t>
  </si>
  <si>
    <t>DATE DE ÎNREGISTRARE</t>
  </si>
  <si>
    <t>Număr înregistrare</t>
  </si>
  <si>
    <t>B1 Descrierea solicitantului</t>
  </si>
  <si>
    <t>A3 Titlu proiect:</t>
  </si>
  <si>
    <t>Cod poștal</t>
  </si>
  <si>
    <t>B2 Informații referitoare la reprezentantul legal de proiect</t>
  </si>
  <si>
    <t>Data nașterii</t>
  </si>
  <si>
    <t>Seria:</t>
  </si>
  <si>
    <t>Nr.:</t>
  </si>
  <si>
    <t>B2.2 Domiciliul stabil al reprezentantului legal de proiect</t>
  </si>
  <si>
    <t>Județ</t>
  </si>
  <si>
    <t>B3.3 Cod IBAN</t>
  </si>
  <si>
    <t>B3.4 Titularul contului bancar</t>
  </si>
  <si>
    <t>Tip cerere de finanțare</t>
  </si>
  <si>
    <t>Codificare masură</t>
  </si>
  <si>
    <t>Codificare de rezervă</t>
  </si>
  <si>
    <t>Număr de referință al licitației de proiecte</t>
  </si>
  <si>
    <t>Cod județ</t>
  </si>
  <si>
    <t>Număr de ordine în registrul cererilor de finanțare</t>
  </si>
  <si>
    <t>Data înregistrării</t>
  </si>
  <si>
    <t>Numele și prenumele persoanei care înregistrează:</t>
  </si>
  <si>
    <t>Data primirii cererii de finanțare la contractare:</t>
  </si>
  <si>
    <t>Se completează de către solicitant</t>
  </si>
  <si>
    <t>Obiectivele investiției</t>
  </si>
  <si>
    <t xml:space="preserve">  B.I</t>
  </si>
  <si>
    <t xml:space="preserve">     C.I</t>
  </si>
  <si>
    <t>MINISTERUL AGRICULTURII ȘI DEZVOLTĂRII RURALE                               AGENȚIA PENTRU FINANȚAREA INVESȚITIILOR RURALE</t>
  </si>
  <si>
    <t>Opis documente</t>
  </si>
  <si>
    <t>PAGINA de la - până la</t>
  </si>
  <si>
    <t>ETAPA:</t>
  </si>
  <si>
    <t>A. PREZENTARE GENERALĂ</t>
  </si>
  <si>
    <t>Funcție</t>
  </si>
  <si>
    <t>Specimen de semnatură</t>
  </si>
  <si>
    <t>Valabil până la:</t>
  </si>
  <si>
    <t xml:space="preserve">F. DECLARAȚIE PE PROPRIA RĂSPUNDERE A SOLICITANTULUI </t>
  </si>
  <si>
    <t>Anexa INDICATORI DE MONITORIZARE</t>
  </si>
  <si>
    <t>M02 - Servicii de consiliere</t>
  </si>
  <si>
    <t>M16 - Cooperare</t>
  </si>
  <si>
    <t>Etaj</t>
  </si>
  <si>
    <t>Ap</t>
  </si>
  <si>
    <t>Culturi de câmp</t>
  </si>
  <si>
    <t>Horticultură</t>
  </si>
  <si>
    <t>Culturi permanente (altele decât viticultura)</t>
  </si>
  <si>
    <t>Creștere bovine pentru carne</t>
  </si>
  <si>
    <t>Creștere bovine pentru lapte</t>
  </si>
  <si>
    <t>Creștere ovine și caprine</t>
  </si>
  <si>
    <t>Porcine</t>
  </si>
  <si>
    <t>Păsări de curte</t>
  </si>
  <si>
    <t>Mixte - culturi mixte</t>
  </si>
  <si>
    <t>Albine</t>
  </si>
  <si>
    <t>Altele</t>
  </si>
  <si>
    <t>Comună</t>
  </si>
  <si>
    <t xml:space="preserve">  Eliberat la data de:</t>
  </si>
  <si>
    <t>Viticultură</t>
  </si>
  <si>
    <t>Mixte - animale mixte</t>
  </si>
  <si>
    <t>Mixte - culturi și animale cu excepția albinelor</t>
  </si>
  <si>
    <t>M01 - Transfer de cunoștințe și acțiuni de informare</t>
  </si>
  <si>
    <t xml:space="preserve">versiunea 1/2017 </t>
  </si>
  <si>
    <t xml:space="preserve"> </t>
  </si>
  <si>
    <t>Dâmboviţa</t>
  </si>
  <si>
    <t>Sud</t>
  </si>
  <si>
    <t>Sub-masura 19.2 Sprijin pentru implementarea actiunilor in cadrul strategiei de dezvoltare locala</t>
  </si>
  <si>
    <t>B3.1 Denumirea Băncii</t>
  </si>
  <si>
    <t>B3.2 Adresa Băncii/Sucursalei</t>
  </si>
  <si>
    <t>A se anexa documentele în ordinea de mai jos:</t>
  </si>
  <si>
    <t>Listă documente</t>
  </si>
  <si>
    <t>Obligatoriu, dacă proiectul impune</t>
  </si>
  <si>
    <t>B1.1 Informații privind grupul de producători</t>
  </si>
  <si>
    <t>cunoscând prevederile legii penale cu privire la falsul in declarații:</t>
  </si>
  <si>
    <t>Data (zz/ll/aaaa)</t>
  </si>
  <si>
    <t>NUME ŞI PRENUME DIRECTOR OJFIR</t>
  </si>
  <si>
    <t>Se completează de către Agenţia pentru Finanţarea Investiţiilor Rurale - Oficiul
Judeţean – Programul FEADR pentru cereri de finanţare.</t>
  </si>
  <si>
    <t>OJFIR</t>
  </si>
  <si>
    <t>A2 Nume prenume/ Denumire solicitant:</t>
  </si>
  <si>
    <t>A4 Descrierea succintă a proiectului:</t>
  </si>
  <si>
    <t>A5 Amplasarea proiectului:</t>
  </si>
  <si>
    <t>A6 Tipul zonei</t>
  </si>
  <si>
    <t>Normala</t>
  </si>
  <si>
    <t>Montana</t>
  </si>
  <si>
    <t xml:space="preserve"> Zona ITI Delta Dunarii</t>
  </si>
  <si>
    <t>A7</t>
  </si>
  <si>
    <t>Declar pe proprie răspundere că nu am accesat PNA 2014-2016;</t>
  </si>
  <si>
    <t>Declar pe proprie răspundere că nu voi accesa PNA 2017-2019 între momentul depunerii Cererii de Finanţare la PNDR 2014-2020 şi momentul acordării celei de-a doua tranşe din PNDR 2014-2020;</t>
  </si>
  <si>
    <t>Declar pe propria răspundere că am accesat PNA 2014-2016 şi am beneficiat de finanţare pentru următoarele achiziţii (pentru care nu voi solicita finanţare din PNDR 2014-2020):</t>
  </si>
  <si>
    <t>Produs achizitionat</t>
  </si>
  <si>
    <t>Anul accesării:</t>
  </si>
  <si>
    <t>Declar pe propria răspundere că nu voi solicita finanţare din PNDR 2014-2020 pentru următoarele achiziţii
pe care intenţionez să le decontez prin accesarea PNA 2017-2019:</t>
  </si>
  <si>
    <t>A8 Total punctaj pentru criteriile de selectie indeplinite</t>
  </si>
  <si>
    <t>Punctaj</t>
  </si>
  <si>
    <t>Detalierea criteriilor de selecţie îndeplinite:</t>
  </si>
  <si>
    <t>Denumire consultant:</t>
  </si>
  <si>
    <t>CUI</t>
  </si>
  <si>
    <t>Nr. Înreg. ONRC</t>
  </si>
  <si>
    <t>Denumire proiectant:</t>
  </si>
  <si>
    <t>B INFORMAŢII PRIVIND SOLICITANTUL</t>
  </si>
  <si>
    <t>Data de înființare</t>
  </si>
  <si>
    <t xml:space="preserve">      Cod Unic de Înregistrare / </t>
  </si>
  <si>
    <t>Codul  de Înregistrare Fiscală</t>
  </si>
  <si>
    <t>Anul atribuirii codului</t>
  </si>
  <si>
    <t>Cod Registru Naţional al Exploataţiilor ANSVSA</t>
  </si>
  <si>
    <t>Cod Registru Naţional al Exploataţiilor ANSVSA pentru Asociaţie/Cooperativa
(obligatoriu pentru fermele zootehnice)</t>
  </si>
  <si>
    <t xml:space="preserve">PFA - Persoana fizica autorizata </t>
  </si>
  <si>
    <t xml:space="preserve">II - Intreprinderi individuale </t>
  </si>
  <si>
    <t xml:space="preserve">IF - Intreprindere familială </t>
  </si>
  <si>
    <t xml:space="preserve">SRL - Societate cu raspundere limitata </t>
  </si>
  <si>
    <t>Număr de înregistrare în registrul comerțului:</t>
  </si>
  <si>
    <t xml:space="preserve">Codul CAEN al activitatii/activitatilor finantate prin proiect: </t>
  </si>
  <si>
    <t>Codul unic de înregistrare APIA</t>
  </si>
  <si>
    <t>B1.2 Sediul social / Domiciliul stabil al solicitantului / Resedinta din Romania</t>
  </si>
  <si>
    <t>B1.3 Numele şi prenumele reprezentantului legal şi funcţia acestuia în cadrul organizatiei precum şi specimenul de semnatură:</t>
  </si>
  <si>
    <t>Studii şi coordonate</t>
  </si>
  <si>
    <t>B2.1 Date de identitate ale reprezentantului legal de proiect (asociat unic/ asociat majoritar/ administrator) şi asociaţi:</t>
  </si>
  <si>
    <t>Date de identitate ale soţului/soţiei:</t>
  </si>
  <si>
    <t>Asociat unic</t>
  </si>
  <si>
    <t>Asociat majoritar</t>
  </si>
  <si>
    <t>Administrator</t>
  </si>
  <si>
    <t>Asociaţi:</t>
  </si>
  <si>
    <t>Nume şi prenume asociat</t>
  </si>
  <si>
    <t>C FINANȚĂRI NERAMBURSABILE OBȚINUTE, SAU SOLICITATE?</t>
  </si>
  <si>
    <t>DENUMIRE PROGRAM FINANȚARE</t>
  </si>
  <si>
    <t>Număr proiecte</t>
  </si>
  <si>
    <t>Titlul proiectului și numărul contractului de finanțare</t>
  </si>
  <si>
    <t>Data finalizării ll/zz/aaa</t>
  </si>
  <si>
    <t>Valoarea sprijinului (EUR)</t>
  </si>
  <si>
    <t>Alte programe europene*</t>
  </si>
  <si>
    <t>Alte programe internaționale*</t>
  </si>
  <si>
    <t>*se completează de către solicitant cu denumirea programului</t>
  </si>
  <si>
    <t>C. Solicitatul a mai obtinut finantari nerambursabile ? Daca Da, detaliati cu datele solicitate in tabelul de mai jos</t>
  </si>
  <si>
    <t>Program National Apicol (PNA)</t>
  </si>
  <si>
    <t>Planul National de Sprijin al României în Sectorul vitivinicol (PNS)</t>
  </si>
  <si>
    <t>FEADR*</t>
  </si>
  <si>
    <t>La punctul D, Alte informaţii:Programarea proiectului, se va introduce numărul de luni de implementare a proiectului.</t>
  </si>
  <si>
    <t>La punctul E. Lista documentelor anexate, se vor bifa documentele aferente tipului de proiect şi de solicitant, iar in ultima coloană a tabelului se vor menţiona paginile între care se găseste documentul respectiv în dosarul cererii de finanţare. Trebuie bifate toate documentele de pe coloana “Obligatoriu pentru toate proiectele”.</t>
  </si>
  <si>
    <t>Se vor completa celulele albe din tabelul privind stabilirea categoriei de fermă cu suprafeţele/numărul de capete aferent culturii/speciei, iar calculul valorii productiei standard (SO) se va efectua automat.</t>
  </si>
  <si>
    <t>Se va completa Declaraţia pe propria răspundere a solicitantului cu datele solicitate (denumire/nume prenume solicitant, titlul proiectului), şi se vor bifa toate angajamentele menţionate în cuprinsul acesteia.</t>
  </si>
  <si>
    <t>Câmpul Studii şi coordonate se va completa cu: competentele şi aptitudinile profesionale îndeplinite.</t>
  </si>
  <si>
    <t>Trebuie bifate şi anexate toate documentele de pe coloana “DEPUNERE-Obligatoriu pentru toate proiectele” din secțiunea E - Lista documentelor anexate.</t>
  </si>
  <si>
    <t>D. ALTE INFORMAȚII:</t>
  </si>
  <si>
    <t>Programarea proiectului:                                               Număr luni de implementare</t>
  </si>
  <si>
    <t>1. Plan de afaceri pentru dezvoltarea exploataţiei</t>
  </si>
  <si>
    <r>
      <t xml:space="preserve">● tabel centralizator - emis de Primărie, semnat de persoanele autorizate
conform legii, (conţinând sumarul contractelor de arendare la data depunerii Cererii de Finanţare), cu suprafeţele luate în arendă pe categorii de folosinţă
</t>
    </r>
    <r>
      <rPr>
        <b/>
        <sz val="9"/>
        <color indexed="49"/>
        <rFont val="Calibri"/>
        <family val="2"/>
      </rPr>
      <t>si/sau</t>
    </r>
  </si>
  <si>
    <t xml:space="preserve">     </t>
  </si>
  <si>
    <t>● contractul de comodat/ contractul de închiriere/ documentul potrivit căruia suprafaţa de teren a fost temporar în administrare/ folosinţă.</t>
  </si>
  <si>
    <t>● documente pentru terenul ce constituie vatra stupinei – acte de proprietate conform legislaţiei în vigoare, sau contract de concesiune/ contract de arendă/închiriere/ omodat valabile la momentul depunerii cererii de finanţare.
Suprafaţa de teren eligibilă pentru vatra stupinei este de minim 5 mp/stup şi 50 mp pentru fiecare pavilion apicol.</t>
  </si>
  <si>
    <t>● În cazul exploataţiilor care presupun înfiinţarea şi/sau reconversia plantaţiilor pomicole, contractele care conferă dreptul de folosință (arendă, concesiune) asupra terenurilor agricole, pentru exploatații pomicole, să aibă o valabilitate de minimum 15 ani (excepție: pepinierele, culturile de căpșun, zmeur, mur, coacăz și agriș unde perioada minimă este de 10 ani), începând cu anul depunerii Cererii de Finanţare.</t>
  </si>
  <si>
    <t>● Document notarial care atestă constituirea patrimoniului de afectaţiune.</t>
  </si>
  <si>
    <t>b) Pentru construcţii permanente, conform prevederilor Legii nr.50/1991, cu
modificările şi completările ulterioare:
● documentul care atestă dreptul real principal asupra construcţiei: drept de proprietate, uz, uzufruct, superficie, servitute (dobândite prin:contract de vânzare cumpărare, de schimb, de donaţie, certificat de moştenitor, act administrativ de restituire, hotărâre judecătorească);</t>
  </si>
  <si>
    <t>c) Pentru construcţii provizorii, conform prevederilor Legii nr.50/1991, cu
modificările şi completările ulterioare:
● documentul care atestă dreptul real principal asupra construcţiei: drept de proprietate, uz, uzufruct, superficie, servitute (dobândite prin:contract de vânzare cumpărare, de schimb, de donaţie, certificat de moştenitor, act administrativ de restituire, hotărâre judecătorească);</t>
  </si>
  <si>
    <t>● documentul care atestă dreptul de creanţă asupra construcţiei dobândit prin: concesiune, comodat, locaţiune;
În cazul prezentării contractului de comodat/locaţiune pentru construcţiile cu caracter provizoriu, conform prevederilor Legii 50/1991, cu modificările şi
completările ulterioare, solicitantul trebuie să ataşeze şi acordul expres al
proprietarului de drept.</t>
  </si>
  <si>
    <t>● documente care atestă: drept de proprietate, uz, uzufruct, superficie, servitute (dobândit prin: contract de vânzare-cumpărare, de schimb, de donaţie, certificat de moştenitor, act administrativ de restituire, hotărâre judecătorească) sau drept de creanţă asupra construcţiei dobândit prin: concesiune, comodat, locaţiune.</t>
  </si>
  <si>
    <t>d) Documente solicitate pentru animale, păsări şi familii de albine:
● extras din Registrul Exploataţiei emis de ANSVSA/ DSVSA/ Circumscripţia
Veterinară (adeverinţă eliberată de medicul veterinar de circumscripţie) actualizat cu cel mult 30 zile calendaristice înaintea depuneri cereri de finanţare din care să rezulte: efectivul de animale deţinut, al păsărilor şi al familiilor de albine şi data primei înscrieri a solicitantului în Registrul Exploataţiei, însoţit de formular de mişcare ANSVSA/DSVSA (Anexa 4 din Normele sanitare veterinare ale Ordinului
ANSVSA nr. 40/2010);</t>
  </si>
  <si>
    <t>● PAŞAPORTUL emis de ANZ pentru ecvideele (cabalinele) cu rasă şi origine.</t>
  </si>
  <si>
    <t>e) Pentru exploataţiile vegetale: copie din Registrul agricol emis de Primăriiactualizată în anul depunerii cererii de finanţare care să confirme dreptul de folosinţă proprietate/arendă/concesionare) al terenului/ fermei zootehnice/animalelor (doar proprietate) înregistrate pentru baza de producţie, cu ştampila primăriei şi menţiunea "Conform cu originalul".
Pentru exploataţiile mixte şi zootehnice: copie din Registrul agricol emis
de Primării actualizată cu cel mult 30 de zile înaintea depunerii cererii de
finanţare care să confirme dreptul de folosinţă proprietate/ arendă/ concesionare) al terenului/ fermei zootehnice/animalelor (doar proprietate) înregistrate pentru baza de producţie, cu ştampila primăriei şi menţiunea "Conform cu originalul".
În situaţia în care primăriile nu pot elibera copia Registrului agricol cu
situaţia curentă, se va depune copia ultimei înregistrari a registrului agricol
însoţită de adeverinţă emisă de primărie privind situaţia curentă.</t>
  </si>
  <si>
    <t>3. Copia Contractului de colectare a gunoiului de grajd încheiat între solicitant șideținătorul platformei/Copia Adeverinței emisă de Primăria Comunei pe teritoriul căreia se regăsește platforma comunală, din care să rezulte faptul că aceasta are capacitatea de preluare a gunoiului de grajd din exploatația solicitantului.</t>
  </si>
  <si>
    <r>
      <t xml:space="preserve">4. Copiile situaţiilor financiare pentru anii "n" şi "n-1", unde "n" este anul anterior anului în care solicitantul depune Cererea de Finanţare, inregistrate la Administraţia Financiară;
a) Pentru societăţi comerciale:
-Bilanţul (cod 10);
-Contul de profit şi pierderi (cod 20);
-Datele informative (cod 30);
-Situaţia activelor imobilizate (cod 40);
</t>
    </r>
    <r>
      <rPr>
        <b/>
        <sz val="9"/>
        <color indexed="49"/>
        <rFont val="Calibri"/>
        <family val="2"/>
      </rPr>
      <t>şi/sau</t>
    </r>
  </si>
  <si>
    <t>Declaraţia de inactivitate înregistrată la Administraţia Financiară (cod S1046), în cazul solicitanţilor care de la constituire, nu au desfăşurat activitate pe o perioadă mai mare de un an fiscal.</t>
  </si>
  <si>
    <r>
      <t xml:space="preserve">b) Pentru persoane fizice autorizate, întreprinderi individuale şi intreprinderi familiale
-Declaraţia privind veniturile realizate (Formularul 200 - cod 14.13.01,13)
</t>
    </r>
    <r>
      <rPr>
        <b/>
        <sz val="9"/>
        <color indexed="49"/>
        <rFont val="Calibri"/>
        <family val="2"/>
      </rPr>
      <t>şi/sau</t>
    </r>
  </si>
  <si>
    <t>Declaraţia privind veniturile din activităţi agricole - impunere pe normele de venit (Formularul 221 - cod 14.13.01.13/9), în cazul solicitanţilor care în anii "n" şi "n-1" sunt autorizaţi conform OUG. 44/2008, cu modificările şi completările ulterioare.</t>
  </si>
  <si>
    <t>5. Certificat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</si>
  <si>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6. Copia actului de identitate pentru reprezentantul legal de proiect (asociat unic/asociat majoritar/administrator)</t>
  </si>
  <si>
    <t>7. Certificatul de înregistrare eliberat de Oficiul Registrului Comertului
conform legislaţiei în vigoare</t>
  </si>
  <si>
    <t>8. Hotărârea Adunării Generale a Acţionarilor (AGA) persoanei juridice, prin
care se desemnează ca tânărul fermier (actionar majoritar 50%+1) să reprezinte societatea în relaţia cu AFIR și că exercită un control efectiv pe termen lung (pentru cel puţin 6 ani) în ceea ce priveşte deciziile referitoare la gestionare, beneficii, riscuri financiare în cadrul exploataţiei respective</t>
  </si>
  <si>
    <t>9.1. Solicitantul deține competențe și aptitudini profesionale, îndeplinind cel puțin una dintre următoarele condiții:
a).Studii medii/superioare în domeniul agricol/veterinar/economie agrară;
-diplomă de absolvire studii superioare în domeniul agricol
sau</t>
  </si>
  <si>
    <t>diplomă de absolvire studii postliceale şi sau liceale în domeniul agricol</t>
  </si>
  <si>
    <t>9.2 Certificat de calificare profesională care atestă urmarea unui curs de calificare în domeniul agricol, agro-alimentar, veterinar sau economie agrară de cel puţin Nivel 1 de calificare profesională, conform legislaţiei aplicabile la momentul acordării certificatului</t>
  </si>
  <si>
    <t>9.3.a) Competențe în domeniul agricol/veterinar/economie agrară dobândite prin participarea la programe de inițiere/ instruire/specializare care nu necesită un document eliberat de formatorii recunoscuţi de către ANC şi presupune un număr de ore sub numărul de ore aferent Nivelului I de calificare profesională (Nivelul I de calificare presupune 360 de ore de curs pentru cei care au urmat cursuri până la 1 ianuarie 2016, şi 80 de ore de curs pentru ceicare au urmat cursuri după 1 ianuarie 2016); competențele în domeniile menționate vor fi dovedite prin prezentarea certificatului/ diplomei/ atestatului de absolvire a cursului sau a unui document echivalent acestora se acceptă şi certificatele de calificare eliberate de ANCA. In cazul în care, la depunerea Cererii de Finanțare nu este emis documentul de absolvire a cursului, va fi acceptată adeverința de absolvire a cursului sub condiţia prezentării certificatului/ diplomei/ atestatului de absolvire a cursului sau a unui document echivalent acestora în original pentru acordarea celei de-a doua tranşe de sprijin; în caz contrar, acesta va fi declarat neeligibil.
sau</t>
  </si>
  <si>
    <t>b) Recunoaşterea de către un centru de evaluare si certificare a competențelor profesionale obținute pe alte căi decât cele formale autorizat ANC a competenţelor dobândite ca urmare a experienţei profesionale</t>
  </si>
  <si>
    <t>9.5. În cazul în care solicitantul a absolvit în ultimele 12 luni până la depunerea cererii de finanțare și nu poate prezenta diploma în original, poate fi acceptată o adeverință de absolvire a studiilor respective, însoțită de situația școlară disponibilă, sub condiția prezentării diplomei în original pentru acordarea celei dea doua tranșe de sprijin; în caz contrar, acesta va fi declarat neeligibil;</t>
  </si>
  <si>
    <t>I. În cazul solicitanţilor care nu au studii medii/superioare, aceştia prezintă
diploma/ document doveditor (inclusiv suplimentul descriptiv al
certificatelor de formare profesională atestate ANC care cuprind această
informaţie) de absolvire a minim 8 clase</t>
  </si>
  <si>
    <t>II. Pentru demonstrarea criteriului de selecţie privind formarea profesională
care conferă un nivel de calificare superior nivelului minim obligatoriu
solicitat, se va prezenta actul doveditor (certificat de calificare) eliberat de un formator de formare profesională acreditat (recunoscut de Ministerul Educaţiei Naţionale) sau certificat de absolvire a cursului de calificare emis de ANCA, prin care se certifică competențele profesionale de minim Nivel 1 de calificare (Nivelul I de calificare presupune 360 de ore de curs pentru cei care au urmat cursuri până la 1 ianuarie 2016, şi 80 de ore de curs pentru cei care au urmat cursuri după 1 ianuarie 2016) în domeniul agricol, agro-alimentar, veterinar sau economie agrară, conform legislaţiei aplicabile la momentul acordării certificatulu</t>
  </si>
  <si>
    <t>11. În cazul studenţilor, adeverinţă de la instituţia de învăţământ din care să reiasă: anul de studiu, forma de învăţământ (cu frecvenţă/la zi sau fără frecvenţă, etc.) specializarea şi UAT-ul în care este situată unitatea de învăţământ frecventată;</t>
  </si>
  <si>
    <t>12.Document emis de ANSVSA, prin care se certifică înregistrarea exploatației comerciale de tip A, conform Ordinului ANSVSA nr. 16 din 16.03.2010</t>
  </si>
  <si>
    <t>14. Autorizaţia pentru producerea, prelucrarea şi comercializarea seminţelor
certificate şi a materialului săditor (în cazul producătorilor de seminţe şi material săditor);</t>
  </si>
  <si>
    <t>STABILIREA CATEGORIEI DE FERMĂ
STRUCTURA CULTURILOR ŞI CALCULUL VALORII PRODUCTIEI STANDARD (SO)</t>
  </si>
  <si>
    <t>Coduri EUROSTAT</t>
  </si>
  <si>
    <t>Denumire culturi</t>
  </si>
  <si>
    <t>Suprafata (ha)</t>
  </si>
  <si>
    <t>SO 2010 euro/ha</t>
  </si>
  <si>
    <t>SO</t>
  </si>
  <si>
    <t>B_1_1_1</t>
  </si>
  <si>
    <t>Grâu comun</t>
  </si>
  <si>
    <t>B_1_1_2</t>
  </si>
  <si>
    <t>Grâu dur</t>
  </si>
  <si>
    <t>B_1_1_3</t>
  </si>
  <si>
    <t xml:space="preserve">Secara </t>
  </si>
  <si>
    <t>B_1_1_4</t>
  </si>
  <si>
    <t>Orz+Orzoaica</t>
  </si>
  <si>
    <t>B_1_1_5</t>
  </si>
  <si>
    <t>Ovăz</t>
  </si>
  <si>
    <t>B_1_1_6</t>
  </si>
  <si>
    <t>Porumb boabe</t>
  </si>
  <si>
    <t>B_1_1_7</t>
  </si>
  <si>
    <t>Orez</t>
  </si>
  <si>
    <t>B_1_1_99</t>
  </si>
  <si>
    <t>Alte cereale (sorgul, triticale, meiul, hrişca, iarba-cănăraşului,
altele)</t>
  </si>
  <si>
    <t>B_1_2_1</t>
  </si>
  <si>
    <t>Mazăre boabe, fasole boabe, lupin dulce</t>
  </si>
  <si>
    <t>B_1_2_2</t>
  </si>
  <si>
    <t xml:space="preserve">Linte, bob, măzăriche şi năut
</t>
  </si>
  <si>
    <t>B_1_3</t>
  </si>
  <si>
    <t>Cartofi (inclusiv cartofi noi, material săditor, cartof dulce destinat consumului uman</t>
  </si>
  <si>
    <t>B_1_4</t>
  </si>
  <si>
    <t>Sfeclă de zahăr</t>
  </si>
  <si>
    <t>B_1_5</t>
  </si>
  <si>
    <t>Plante rădăcinoase pentru nutreţ (sfecla furajeră, alte plante
furajere din familia brasiceelor, morcovi furajeri, batata(cartof
dulce), păstârnac, ignama, manioc, napi furajeri)</t>
  </si>
  <si>
    <t>B_1_6_1</t>
  </si>
  <si>
    <t>Tutun</t>
  </si>
  <si>
    <t>B_1_6_2</t>
  </si>
  <si>
    <t>Hamei</t>
  </si>
  <si>
    <t>B_1_6_4</t>
  </si>
  <si>
    <t>Rapita</t>
  </si>
  <si>
    <t>B_1_6_5</t>
  </si>
  <si>
    <t>Floarea soarelui</t>
  </si>
  <si>
    <t>B_1_6_6</t>
  </si>
  <si>
    <t>Soia</t>
  </si>
  <si>
    <t>B_1_6_7</t>
  </si>
  <si>
    <t>In pentru ulei</t>
  </si>
  <si>
    <t>B_1_6_8</t>
  </si>
  <si>
    <t>Alte plante pentru ulei (ricin, şofrănaş, susan, arahide, mac,
muştar, alte culturi oleaginoase</t>
  </si>
  <si>
    <t>B_1_6_9</t>
  </si>
  <si>
    <t>In texti</t>
  </si>
  <si>
    <t>B_1_6_10</t>
  </si>
  <si>
    <t>Cânepă</t>
  </si>
  <si>
    <t>B_1_6_11</t>
  </si>
  <si>
    <t>Alte plante textile (iuta, cânepa de Manila, sisalul, kenaful</t>
  </si>
  <si>
    <t>B_1_6_12</t>
  </si>
  <si>
    <t>Plante medicinale şi aromatice inclusiv ceaiul, cafeaua şi cicoarea pentru cafea: muşeţel, mătrăguna, menta, mac, angelica,chimen, genţiana, iasomia, lavanda, levănţica, origanul, şofranul, salvia, valeriana, gălbeneaua, ghimbirul, etc</t>
  </si>
  <si>
    <t>B_1_6_99</t>
  </si>
  <si>
    <t>Alte plante industriale- cicoarea, trestia de zahăr, alte plante
tehnice nemenţionate în altă parte, sorgul tehnic (pentru mături</t>
  </si>
  <si>
    <t>B_1_7_1_1</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</si>
  <si>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</si>
  <si>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B_1_7_1_2</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</si>
  <si>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</si>
  <si>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B_1_7_2</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</si>
  <si>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</si>
  <si>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B_1_8_1</t>
  </si>
  <si>
    <t>Flori - în câmp
- bulbi de flori, cormi şi tuberculi
- flori tăiate şi boboci
- plante cu flori şi plante ornamentale
- trandafiri pentru petale</t>
  </si>
  <si>
    <t>B_1_8_2</t>
  </si>
  <si>
    <t>Flori - în sere şi solarii
- bulbi de flori, cormi şi tuberculi
- flori tăiate şi boboci
- plante cu flori şi plante ornamentala</t>
  </si>
  <si>
    <t>B_1_9_1</t>
  </si>
  <si>
    <t>Plante de nutreţ - iarba temporară - iarba semănată pe terenuri
arabile cedate producţiilor furajere erbacee pe o perioadă mai
scurtă de 5 ani şi chiar sub un an</t>
  </si>
  <si>
    <t>B_1_9_2_1</t>
  </si>
  <si>
    <t>Plante de nutreţ - alte furaje verzi - porumb siloz</t>
  </si>
  <si>
    <t>B_1_9_2_2</t>
  </si>
  <si>
    <t>Plante de nutreţ - alte furaje verzi (culturi anuale de cereale
recoltate verzi, sorgul anual, anumite graminee anuale cum este
firuţa, cruciferele, faceea dacă sunt recoltate verzi şi nu au fost
menţionate în altă parte</t>
  </si>
  <si>
    <t>B_1_9_2_99</t>
  </si>
  <si>
    <t>Alte plante de nutreţ (diferite specii de trifoi anual sau peren- trifoi alb, trifoi roşu, trifoi de Alexandria - diferite varietăţi de lucernă)</t>
  </si>
  <si>
    <t>B_1_10</t>
  </si>
  <si>
    <t>Seminţe şi seminiceri
- semințe de graminee
- seminţe pentru horticultură
- seminţe şi răsaduri pentru teren arabil cu excepţia cerealelor, a
boabelor de leguminoase uscate, a cartofilor, a plantelor
oleaginoase</t>
  </si>
  <si>
    <t>B_1_11</t>
  </si>
  <si>
    <t>Alte plante (culturi de mică importanţă economică care nu pot fi
încadrate în altă categorie)</t>
  </si>
  <si>
    <t>B_3_1</t>
  </si>
  <si>
    <t>Păşuni şi fâneţe permanente - păşuni şi fâneţe</t>
  </si>
  <si>
    <t>B_3_2</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</si>
  <si>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</si>
  <si>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B_4_1_1_1</t>
  </si>
  <si>
    <t>Fructe, pomi şi arbuşti - climă temperată:
Mere
Pere
Piersici şi nectarine
Alte fructe vişine, cirese, caise, prune, gutui</t>
  </si>
  <si>
    <t>B _4_1_2</t>
  </si>
  <si>
    <t>Livezi de coacaz, smochin, zmeur, muri, cătină, afin, goji, agrişe,
măceşe, soc, lonicera, coarne, aronia</t>
  </si>
  <si>
    <t>B _4_1_3</t>
  </si>
  <si>
    <t>Fructe, pomi şi arbuşti - nuci, alune, migdale, castane</t>
  </si>
  <si>
    <t>B_4_4_1</t>
  </si>
  <si>
    <t>Vii - vin nobil</t>
  </si>
  <si>
    <t>B_4_4_2</t>
  </si>
  <si>
    <t>Vii - alte vinuri</t>
  </si>
  <si>
    <t>B_4_4_3</t>
  </si>
  <si>
    <t>Vii - struguri de masa</t>
  </si>
  <si>
    <t>B_4_5</t>
  </si>
  <si>
    <t>Pepiniere</t>
  </si>
  <si>
    <t>B_4_6_1</t>
  </si>
  <si>
    <t>Alte culturi permanente: răchita, papura, bambus, salcie, brazi
argintii altoiţi</t>
  </si>
  <si>
    <t>B_4_6_2</t>
  </si>
  <si>
    <t xml:space="preserve">Brazi de crăciun
</t>
  </si>
  <si>
    <t>B_6_1</t>
  </si>
  <si>
    <t>Ciupercarii pe 100mp (Nr. recolte pe an - 4)
(suprafața totală cultivată = suprafața de bază*numărul de cicluri</t>
  </si>
  <si>
    <t>Nr. de cicluri conform plan de afaceri *</t>
  </si>
  <si>
    <t>Suprafata de baza (stelaje) (mp) **</t>
  </si>
  <si>
    <t>TOTAL VEGETAL</t>
  </si>
  <si>
    <t xml:space="preserve">        </t>
  </si>
  <si>
    <t>* SE VA COMPLETA CU NUMĂRUL DE CICLURI PREVĂZUT A SE REALIZA ÎN CADRUL UNUI AN, CONFORM PLANULUI DE AFACERI</t>
  </si>
  <si>
    <t>**SE VA COMPLETA CU SUPRAFAŢA CULTURII(MP) CU CIUPERCI; ÎN CAZUL ÎN CARE ÎN CADRUL CIUPERCĂRIEI SE UTILIZEAZĂ UN SISTEM DE CULTURĂ ÎN STELAJE, SE VA COMPLETA SUPRAFAŢA CULTURII(MP) FORMATĂ DIN SUPRAFAŢA UNUI STELAJ(MP)xNUMĂR DE STELAJE</t>
  </si>
  <si>
    <t>Denumire specii animale</t>
  </si>
  <si>
    <t>Numar capete</t>
  </si>
  <si>
    <t>C_1</t>
  </si>
  <si>
    <t>Cabaline - cai, măgari</t>
  </si>
  <si>
    <t>C_2_1</t>
  </si>
  <si>
    <t>Bovine sub 1 an - total</t>
  </si>
  <si>
    <t>C_2_2</t>
  </si>
  <si>
    <t>Bovine sub 2 ani - masculi</t>
  </si>
  <si>
    <t>C_2_3</t>
  </si>
  <si>
    <t>Bovine sub 2 ani - femele</t>
  </si>
  <si>
    <t>C_2_4</t>
  </si>
  <si>
    <t>Bovine de 2 ani şi peste - masculi</t>
  </si>
  <si>
    <t>C_2_5</t>
  </si>
  <si>
    <t>Bovine de 2 ani si peste - femele (juninci pentru îngrăşat, juninci
pentru reproducţie</t>
  </si>
  <si>
    <t>C_2_6</t>
  </si>
  <si>
    <t>Vaci pentru lapte</t>
  </si>
  <si>
    <t>C_2_99</t>
  </si>
  <si>
    <t>Bovine de 2 ani şi peste - alte vaci</t>
  </si>
  <si>
    <t>C_3_1_1</t>
  </si>
  <si>
    <t>Oi - mioare montate - oi de un an sau mai mult destinate
reproducerii, oile reformate care urmează să fete</t>
  </si>
  <si>
    <t>C_3_1_99</t>
  </si>
  <si>
    <t xml:space="preserve">Oi - alte oi : miei, berbeci, oi reformate - oi sterpe care urmează
a fi îngrăşate în vederea sacrificări
</t>
  </si>
  <si>
    <t>C_3_2_1</t>
  </si>
  <si>
    <t>Capre – capre montate - capre montate femele destinate
reproducerii, capre re reformate care urmează să fete</t>
  </si>
  <si>
    <t>C_3_2_99</t>
  </si>
  <si>
    <t>Capre – alte capre: iezi, ţapi, capre reformate destinate
sacrificării</t>
  </si>
  <si>
    <t>C_4_1_1</t>
  </si>
  <si>
    <t>Porcine - tineret porcin sub 20 kg</t>
  </si>
  <si>
    <t>C_4_1_2</t>
  </si>
  <si>
    <t>Porcine - scroafe pentru reproducţie peste 50 kg</t>
  </si>
  <si>
    <t>C_4_1_99</t>
  </si>
  <si>
    <t xml:space="preserve">Porcine - alte porcine: porci la îngrăşat, vieri, scroafe destinate
sacrificării
</t>
  </si>
  <si>
    <t>C_5_1</t>
  </si>
  <si>
    <t>Pui pentru carne *</t>
  </si>
  <si>
    <t>C_5_2</t>
  </si>
  <si>
    <t xml:space="preserve">Găini ouătoare *
</t>
  </si>
  <si>
    <t>C_5_3_1</t>
  </si>
  <si>
    <t xml:space="preserve">Alte păsări *
- curcani şi curci
</t>
  </si>
  <si>
    <t>C_5_3_2</t>
  </si>
  <si>
    <t>rate</t>
  </si>
  <si>
    <t>C_5_3_3</t>
  </si>
  <si>
    <t>gaste</t>
  </si>
  <si>
    <t>C_5_3_4</t>
  </si>
  <si>
    <t>struti</t>
  </si>
  <si>
    <t>C_5_3_99</t>
  </si>
  <si>
    <t>alte păsări: bibilici, porumbei, potârnichi, fazani, prepeliţe</t>
  </si>
  <si>
    <t>C_6</t>
  </si>
  <si>
    <t>Iepuri (femele iepuri)</t>
  </si>
  <si>
    <t>C_7</t>
  </si>
  <si>
    <t>Familii de albine</t>
  </si>
  <si>
    <t>TOTAL ZOOTEHNIC</t>
  </si>
  <si>
    <t>TOTAL GENERAL</t>
  </si>
  <si>
    <t>* Valoarea SO se referă la 100 capete</t>
  </si>
  <si>
    <t>2010 euro/cap</t>
  </si>
  <si>
    <t>Curs EURO la data întocmirii Planului de Afaceri:</t>
  </si>
  <si>
    <t>Data întocmire Plan de Afaceri:</t>
  </si>
  <si>
    <t xml:space="preserve">Perioada de producţie              </t>
  </si>
  <si>
    <t>Producţiile standard corespund unei perioade de producţie de 12 luni (an calendaristic).</t>
  </si>
  <si>
    <t>Pentru produsele vegetale şi animale pentru care perioada de producţie este mai mică de 12 luni sau depăşeşte această perioadă, se calculează o producţie standard corespunzătoare creşterii sau producţiei pe o perioadă de 12 luni.</t>
  </si>
  <si>
    <t>2. Unităţi monetare şi rotunjiri</t>
  </si>
  <si>
    <t>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t>
  </si>
  <si>
    <t>DEFALCAREA PRODUCŢIILOR STANDARD</t>
  </si>
  <si>
    <t>În funcţie de caracteristicile culturii vegetale şi ale efectivului de animale
Producţiile standard se determină pentru toate producțiile agricole care corespund rubricilor incluse în anchetele comunitare asupra structurii
exploataţiilor agricole, în modul prevăzut în aceste anchete.</t>
  </si>
  <si>
    <t>Defalcare geografică</t>
  </si>
  <si>
    <t>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t>
  </si>
  <si>
    <t>Producţia standard nu se determină pentru caracteristici care nu sunt prezente în regiunile în cauză.</t>
  </si>
  <si>
    <t>COLECTAREA DATELOR PENTRU DETERMINAREA PRODUCŢIILOR STANDARD</t>
  </si>
  <si>
    <t>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t>
  </si>
  <si>
    <t>EXECUŢIA</t>
  </si>
  <si>
    <t>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t>
  </si>
  <si>
    <t>TRATAMENTUL CAZURILOR SPECIALE</t>
  </si>
  <si>
    <t>Se stabilesc regulile următoare pentru calcularea producţiilor standard pentru anumite tipuri de caracteristici:</t>
  </si>
  <si>
    <t>Pârloage (terenuri scoase temporar din circuitul agricol) fără subvenţii</t>
  </si>
  <si>
    <t>Producţia standard corespunzătoare pârloagelor fără niciun fel de subvenţii se ia în considerare la calcularea producţiei standard totale a exploataţiei numai în cazul în care există alte producţii standard pozitive pe exploataţie.</t>
  </si>
  <si>
    <t>Pârloage pentru care s-au acordat subvenţii, fără uz economic, şi păşuni permanente care nu mai sunt utilizate în producţie şi care sunt eligibile pentru plata subvenţiilor</t>
  </si>
  <si>
    <t>Având în vedere că producţia de pe terenurile în sistem de ajutor fără uz economic este limitată la plăţile directe, producţiile standard ale acestor terenuri se consideră egale cu zero.</t>
  </si>
  <si>
    <t>Grădinile familiale</t>
  </si>
  <si>
    <t>Animale</t>
  </si>
  <si>
    <t>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t>
  </si>
  <si>
    <t>1.Bovine sub un an, masculi şi femele</t>
  </si>
  <si>
    <t>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t>
  </si>
  <si>
    <t>Pentru categoria bovine sub un an se întâlnesc două situaţii:</t>
  </si>
  <si>
    <t>· dacă în fermă se găsesc vaci de lapte atunci calculul dimensiunii economice se face prin însumarea producţiilor standard pentru vaci de lapte şi a producţiilor standard pentru viţeii sub 1 an al căror număr depăşeşte numărul vacilor de lapte;</t>
  </si>
  <si>
    <t>· dacă în fermă nu se găsesc vaci de lapte atunci se iau în considerare producțiile standard corespunzătoare viţeilor sub 1 an pentru numărul care există în acel moment în fermă</t>
  </si>
  <si>
    <t>Exemplu de calcul:</t>
  </si>
  <si>
    <t>Ferma deţine 10 vaci de lapte, 12 viţei sub un an, 2 tauri mai mari de doi ani, 3 viţele mai mari de 2 ani destinate sacrificării</t>
  </si>
  <si>
    <t>SO 2010 = 10 x 1033.4 + 12 x 243.86 + 2 x 846.07 + 3 x 874.52 = 15137,42 Euro</t>
  </si>
  <si>
    <t>Bovinele pentru carne sunt cele destinate sacrificării: bovine sub an, bovine sub 2 ani (femele şi masculi), bovine de doi ani şi peste (femele şi masculi), alte bovine (tauri, boi, alte bovine reformate destinate sacrificării).</t>
  </si>
  <si>
    <t>Din categoria C_2_1 ʺ Bovine sub 1an total ʺ fac parte viței pentru îngrășat (masculi și femele), de regulă, sacrificați la vârsta de aproximativ
șase luni şi alte bovine sub 1 an având coeficienţii SO 2010 = 243,86 euro.</t>
  </si>
  <si>
    <t>Din categoria C_2_2 ʺ Bovine sub 2 ani-masculi ʺ fac parte tăuraşi între un an şi doi ani având coeficienţii SO 2010 = 398,96 euro.</t>
  </si>
  <si>
    <t>Din categoria C_2_3 ʺ Bovine sub 2 ani-femeleʺ fac parte juninci între un an şi doi ani cu excepţia bovinelor femele care au fătat deja, având coeficienţii SO 2010 = 369,66 euro.</t>
  </si>
  <si>
    <t>Din categoria C_2_4 ʺ Bovine de doi ani şi peste-masculi ʺ fac parte tauri de la doi ani în sus având coeficienţii SO 2010 = 846,07 euro.</t>
  </si>
  <si>
    <t>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t>
  </si>
  <si>
    <t>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t>
  </si>
  <si>
    <t>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t>
  </si>
  <si>
    <t>Menționăm că toate categoriile aferente bovinelor includ și categoriile corespunzătoare de bivoli și bivolițe.</t>
  </si>
  <si>
    <t>2.Alte ovine şi caprine</t>
  </si>
  <si>
    <t>Producţiile standard corespunzătoare altor ovine se iau în considerare la calcularea producţiei standard totale a exploataţiei numai în cazul în care, pe exploataţie, nu există nici o femelă ovină de reproducţie.</t>
  </si>
  <si>
    <t>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 caprelor, valoarea acestora fiind inclusă în coeficientul standard output al oilor, respectiv caprelor.</t>
  </si>
  <si>
    <t>Ferma deţine 250 oi, 270 miei , 10 berbeci , 12 oi sterpe şi 25 iezi</t>
  </si>
  <si>
    <t>SO 2010= 250 x 50.47 + 10 x 23.39 + 12 x 23.39 + 25 x 38.09 = 14084.33 Euro</t>
  </si>
  <si>
    <t>3.Purcei</t>
  </si>
  <si>
    <t>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t>
  </si>
  <si>
    <t>Ferma deţine 12 scroafe, 40 purcei sub 20 kg, 35 porci pentru îngrăşat, 2 vieri</t>
  </si>
  <si>
    <t>SO 2010 = 12 x 304.03 + 35 x 404.9 + 2 x 404.9 = 18629.66 Euro</t>
  </si>
  <si>
    <t>4.Păsări</t>
  </si>
  <si>
    <t>Ferma de păsări care îşi desfăşoară activitatea pe mai multe cicluri de producţie într-un an contabil se va dimensiona la depunerea cererii de finanţare cu efectivul de păsări existent.</t>
  </si>
  <si>
    <t>RICA calculează valoarea SO pe baza numărului mediu de păsări existent de-a lungul anului în fermă.</t>
  </si>
  <si>
    <t>5.Ciuperci</t>
  </si>
  <si>
    <t>Sera pentru cultivarea ciupercilor se va dimensiona astfel:</t>
  </si>
  <si>
    <t>Pentru o suprafaţă de 200 mp, SO 2010 = 2 x 3845,95/4 cicluri = 1922,975 euro</t>
  </si>
  <si>
    <t>Suprafaţa totală cultivată = suprafaţa de bază x numărul de cicluri (pentru România s-au stabilit 4 cicluri).</t>
  </si>
  <si>
    <t>Provizoriu, cu caracter orientativ, s-au calculat următorii coeficienţi standard output:</t>
  </si>
  <si>
    <t>C_5_3_1 Curcani şi curci SO 2010 = 4133,33 euro/100 capete</t>
  </si>
  <si>
    <t>C_5_3_2 Raţe SO 2010 = 2777,78 euro/100 capete</t>
  </si>
  <si>
    <t>C_5_3_3 Gâşte SO 2010 = 3265,55 euro/100 capete</t>
  </si>
  <si>
    <t>C_5_3_4 Struţi SO 2010 = 28356,32 euro/100 capete</t>
  </si>
  <si>
    <t>C_5_3_99 Alte păsări: fazani, bibilici, potârnichi, prepeliţe, porumbei SO 2010 = 1207,42 euro/100 capete</t>
  </si>
  <si>
    <t>B_4_6_2 Brazi de crăciun SO 2010 = 3580,25 euro/ha</t>
  </si>
  <si>
    <t>Este de precizat că toţi coeficienţii SO 2010 sunt valabili până la sfarşitul anului 2016, urmând ca din anul 2017 dimensionarea unei exploataţii să
se realizeze cu coeficienţii SO 2013, medie a anilor 2011, 2012, 2013, 2014, 2015.</t>
  </si>
  <si>
    <t>Furaje</t>
  </si>
  <si>
    <t>În cazul în care, pe exploataţie, nu există erbivore (ecvidee, bovine, ovine şi caprine), furajele (rădăcinoase furajere şi brasicacee, plante verzi, păşuni şi fâneţe) se consideră ca fiind destinate comercializării şi fac parte din producţia culturilor de câmp.</t>
  </si>
  <si>
    <t>În cazul în care, pe exploataţie, există erbivore, furajele se consideră a fi destinate hrănirii acestora şi fac parte din producţia corespunzătoare erbivorelor şi furajelor.</t>
  </si>
  <si>
    <t>Cheltuielile de marketing și transport sunt considerate costuri si nu sunt deduse din prețul care se utilizează pentru calculul producției standard.</t>
  </si>
  <si>
    <t>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t>
  </si>
  <si>
    <t>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t>
  </si>
  <si>
    <t>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t>
  </si>
  <si>
    <t>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t>
  </si>
  <si>
    <t>Statele membre nu sunt obligate să furnizeze coeficienți SO pentru următoarele caracteristici:</t>
  </si>
  <si>
    <t>Altele suprafețe
- Suprafețe Irigate
- Culturi energetice (sunt incluse fiecare ca și cultură separata)
- Subrubricile - Alte păsări și Alte animale</t>
  </si>
  <si>
    <t>Regulamentele care stau la baza calculului SO sunt următoarele:</t>
  </si>
  <si>
    <t>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t>
  </si>
  <si>
    <t>Documentul Comitetului Comunitar RICA-RICC 1680 v 1. 3/2015, Definiții chestionar RICA</t>
  </si>
  <si>
    <t>Documentul Comitetului Comunitar RICA-RICC 1500 Rev. 3/2010, Manual de tipologie</t>
  </si>
  <si>
    <t>Documentul EUROSTAT CPSA/SB/714/2013 - Formatul de transmitere a SO 2010</t>
  </si>
  <si>
    <t>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</si>
  <si>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t>Având în vedere că produsele grădinilor familiale sunt în mod obişnuit destinate consumului propriu al exploatantului şi nu comercializării, producţiile standard ale acestora se consideră egale cu zero.</t>
  </si>
  <si>
    <t>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t>
  </si>
  <si>
    <t>care solicită asistenţa financiară nerambursabilă prin programul FEADR pentru proiectul intitulat</t>
  </si>
  <si>
    <t>Prin aceasta declaraţie solicitantul</t>
  </si>
  <si>
    <t>1. Declar pe propria răspundere că îndeplinesc condiţiile minime de acordare a sprijinului prevazute în fişa măsurii din Ghidul Solicitantului şi mă angajez să le respect pe o perioadă egală cu perioada de implementare şi monitorizare a proiectelor începând cu anul depunerii cererii de finanţare.</t>
  </si>
  <si>
    <t>2. Declar pe propria răspundere că toate informaţiile din prezenta cerere de finanţare şi din documentele anexate sunt corecte şi mă angajez să respect condiţiile cerute în reglementările referitoare la prezentul program şi pe cele legate de proiectul anexat şi să furnizez periodic, la cerere, documente justificative necesare.</t>
  </si>
  <si>
    <t>3.Declar pe propria răspundere că orice modificări aduse dreptului de proprietate sau de folosinţă vor fi notificate AFIR în termen de trei zile de la data încheierii lor. De asemenea, mă angajez, că pe perioada de implementare a proiectului nu voi reduce dimensiunea economică prevăzută la depunerea cererii de finanţare a exploataţiei agricole pe durata de execuţie a proiectului cu mai mult de 15%, cu excepţia pepinierelor, unde marja de fluctuaţie de maximum 15% a dimensiunii economice poate fi mai mare, fără a reduce dimensiunea SO sub limita care defineşte mărimea exploataţiei pentru care proiectul este selectat şi aprobat.</t>
  </si>
  <si>
    <t>5. Declar pe propria răspundere că mă angajez ca toate obiectivele prevăzute în Planul de afaceri să fie realizate cu
respectarea legislaţiei naţionale în vigoare şi după caz, să obţin Autorizaţia de funcţionare în acord cu aceasta,
până la verificarea conformităţii Planului de Afaceri la tranşa a doua.</t>
  </si>
  <si>
    <t>6. Declar pe propria răspundere că în cazul în care nu respect oricare din punctele prevăzute în declarative proiectul să devină neeligibil în baza criteriului "Eligibilitatea solicitantului" sau contractul să fie reziliat.</t>
  </si>
  <si>
    <t>7. Declar pe propria răspundere că mă instalez pentru prima dată în calitate de conducător (şef) al exploataţiei agricole şi că nu deţin în proprietate/folosinţă alte terenuri, animale, păsări şi familii de albine în afara celor declarate în planul de afaceri.</t>
  </si>
  <si>
    <t>9. Declar pe propria răspundere că îmi voi stabili domiciliul în UAT-ul în care este înregistrată exploataţia, în maximum de 9 luni de la data semnării contractului de finanţare.</t>
  </si>
  <si>
    <t>11. Declar pe propria răspundere că în cazul în care mă voi angaja ulterior depunerii Cererii de finanţare voi respecta condiţia privind deţinerea unui loc de muncă în acelaşi UAT sau zona limitrofă a UAT în care este înregistrată exploataţia în maximum de 9 luni de la data semnării contractului de finanţare.</t>
  </si>
  <si>
    <t>13. Declar pe propria răspundere că în termen de 18 luni de la data instalării voi deveni fermier activ.</t>
  </si>
  <si>
    <t>14. Declar pe proprie răspundere că voi îndeplini criteriului de selecţie privind obţinerea documentului care să certifice utilizarea resurselor genetice autohtone până la momentul acordării celei de-a doua tranşe de sprijin</t>
  </si>
  <si>
    <t>15.Declar pe propria răspundere că în situaţia în care desfăşor altă activitate decât cea agricolă, în cadrul unei forme de organizare înregistrate la ONRC, de mai mult de 24 luni înaintea depunerii Cererii de finanțare la AFIR, mă angajez să respect condiţia privind microîntreprinderile/întreprinderile mici – ţinând cont de întreprinderi partenere/legate, număr de salariaţi, cifră de afaceri.</t>
  </si>
  <si>
    <t>16. Declar pe propria răspundere că în vederea depunerii Dosarului Cererii de Plată - tranșa a doua, voi înștiința AFIR pentru efectuarea vizitei pe teren, potrivit prevederilor din cadrul Ghidului Solicitantului</t>
  </si>
  <si>
    <t>4.Declar că nu sunt într-unul din urmatoarele cazuri:
       Acuzat din cauza unei greseli privind conduita profesională având ca soluţie finală res judicata (împotriva căreia nici un apel nu                este posibil)
      Vinovat de grave deficienţe de conduită profesională dovedite prin orice mijloace pe care Agenţia le poate justifica.
     Vinovat de faptul că nu am prezentat informaţiile cerute de Autoritatea Contractantă ca o condiţie de participare la
contractare.
     Încălcarea prevederilor contractuale prin care nu mi-am îndeplinit obligaţiile contractuale în legătură cu un alt contract cu
AFIR sau alte contracte finanţate din fonduri comunitare
     Încercarea de a obţine informaţii confidenţiale sau de influenţare a AFIR în timpul procesului de evaluare a proiectului şi
nu voi face presiuni la adresa evaluatorului.</t>
  </si>
  <si>
    <t>8. Declar că, în cazul în care, exploataţia zootehnică pe care o deţin va fi selectată şi primeşte sprijin financiar nerambursabil, să o înregistrez la ANSVSA, ca exploataţie comercială de tip A, până la semnarea contractului de Finanţare.</t>
  </si>
  <si>
    <t>10. Declar pe propria răspundere că sediul social al solicitantului (persoană juridică) va fi localizat într-un UAT în care este înregistrată exploataţia.</t>
  </si>
  <si>
    <t xml:space="preserve">          12.  Declar pe propria răspundere că voi dobândi competențe profesionale adecvate într-o perioadă de grație de maximum 33 de luni de la data adoptării deciziei individuale de acordare a ajutorului, dar nu mai mult de ultima tranşă de plată.</t>
  </si>
  <si>
    <t>18. Sunt de acord ca AFIR să consulte şi să prelucreze, prin operaţiunile prevăzute de legislaţia în vigoare în vederea desfăşurării activităţii specifice, datele mele cu caracter personal, furnizate AFIR.</t>
  </si>
  <si>
    <t>Factori de risc</t>
  </si>
  <si>
    <t>I1.Dimensiunea economică a exploataţiei agricole</t>
  </si>
  <si>
    <t>Factor indeplinit</t>
  </si>
  <si>
    <t>Punctaj obţinut</t>
  </si>
  <si>
    <t>I2. Pregătire profesionala a solicitantului</t>
  </si>
  <si>
    <t>I3. Gradul de dotare al exploatației conform planului de afacer</t>
  </si>
  <si>
    <t>Propune achiziții pentru realizarea bazei de producție</t>
  </si>
  <si>
    <t>Deține baze de producție specifice activității</t>
  </si>
  <si>
    <t xml:space="preserve">Pentru selectarea cererilor de finanţare ce vor fi verificate se va determina riscul fiecărui proiect folosind un număr de 3 factori
de risc (I1, I2, I3).
</t>
  </si>
  <si>
    <t>8.000 SO - 25 000 SO</t>
  </si>
  <si>
    <t>25 001 SO - 29 999 SO</t>
  </si>
  <si>
    <t>30 000 SO - 50 000 SO</t>
  </si>
  <si>
    <t>Cu pregătire profesională minimă</t>
  </si>
  <si>
    <t>Cu studii medii în domeniu</t>
  </si>
  <si>
    <t>Cu studii superioare în domeniu</t>
  </si>
  <si>
    <t>Nu deține baze de producție</t>
  </si>
  <si>
    <t>TOTAL RISC</t>
  </si>
  <si>
    <t>1. Cod CAEN</t>
  </si>
  <si>
    <t>2. Tipul beneficiarului</t>
  </si>
  <si>
    <t>Bărbaţi</t>
  </si>
  <si>
    <t>Femei</t>
  </si>
  <si>
    <t>Persoană juridică</t>
  </si>
  <si>
    <t>3. Tipul de zonă</t>
  </si>
  <si>
    <t>Zonă normală</t>
  </si>
  <si>
    <t>Zonă montană</t>
  </si>
  <si>
    <t>Zonă constrângeri specifice</t>
  </si>
  <si>
    <t>Zonă constrângeri semnificative</t>
  </si>
  <si>
    <t>4. Tipul productiei</t>
  </si>
  <si>
    <t>Ecologica</t>
  </si>
  <si>
    <t>Conventionala</t>
  </si>
  <si>
    <t>Întreprindere mică existentă</t>
  </si>
  <si>
    <t>5. Suprafaţa exploataţiei agricole sprijinite (Ha)</t>
  </si>
  <si>
    <t>6. Dimensiunea economică a exploataţiei(intre 12.000 și 50.000 Euro - valoare Producţie Standard)</t>
  </si>
  <si>
    <t xml:space="preserve">7. Tip ramură agricolă
</t>
  </si>
  <si>
    <t>8. Contribuie la Prioritatea 1</t>
  </si>
  <si>
    <t xml:space="preserve">*Pentru indicatorii de tip numeric care nu fac obiectul investiției  se va completa valoarea zero.
Indic. nr.1 - reprezintă codul CAEN pentru investiţia vizată prin proiect
Indic. nr.2,3,4, 7 - se va bifa doar o singura categorie/ categoria majoritară
Indic. nr. 5 - se completează suprafaţa (Ha) exploataţiilor agricole sprijinite prin proiect                                                                                                Indic. nr. 6 - se va completa dimensiunea economică a exploatatiei
Indic. nr.8 - se va completa din momentul demararii M01, M02, respectiv M16
</t>
  </si>
  <si>
    <t>Semnătură Director OJFIR
Ştampila OJFIR</t>
  </si>
  <si>
    <t>B3 Informaţii privind contul bancar pentru proiect F.E.A.D.R.</t>
  </si>
  <si>
    <r>
      <t xml:space="preserve">2. Documente proprietate/folosinta pentru exploataţia agricola, documente
obligatoriu de prezentat la depunerea cererii de finanţare
a) Documente solicitate pentru terenul agricol:
● document care atestă dreptul de proprietate asupra terenului agricol
conform legislaţiei în vigoare (contract de vânzare - cumpărare autentificat de notar, act de donaţie autentificat de notar, hotarâre judecatorească definitivă şiirevocabilă cu punere în posesie, certificat de moştenitor unic autentificat de notar şi alte documente care demonstrează terţilor dreptul de proprietate conform legislaţiei în vigoare autentificate la notar)                                                                         </t>
    </r>
    <r>
      <rPr>
        <b/>
        <sz val="9"/>
        <color indexed="49"/>
        <rFont val="Calibri"/>
        <family val="2"/>
      </rPr>
      <t>si/sau</t>
    </r>
  </si>
  <si>
    <r>
      <t xml:space="preserve">● contract de concesionare, valabil la data depunerii Cererii de Finanţare,
însoţit de adresa emisă de concedent care conţine situaţia privind respectarea clauzelor contractuale, dacă este în graficul de realizare a investiţiilor prevăzute în contract şi alte clauze;                                                         </t>
    </r>
    <r>
      <rPr>
        <b/>
        <sz val="9"/>
        <color indexed="49"/>
        <rFont val="Calibri"/>
        <family val="2"/>
      </rPr>
      <t xml:space="preserve">                                                      şi/sau</t>
    </r>
  </si>
  <si>
    <t>10. Cazierul judiciar in original (fără înscrieri privind sancțiuni economico financiare) al reprezentantului legal, valabil la data încheierii contractului.</t>
  </si>
  <si>
    <t>13. Document de la bancă din care să rezulte următoarele: denumirea
solicitantului, a unității bancare, adresa, codul IBAN.</t>
  </si>
  <si>
    <r>
      <rPr>
        <b/>
        <sz val="8"/>
        <color indexed="49"/>
        <rFont val="Calibri"/>
        <family val="2"/>
      </rPr>
      <t>DEFINIŢIA ŞI PRINCIPIILE DE CALCULARE A PRODUCŢIILOR STANDARD</t>
    </r>
    <r>
      <rPr>
        <sz val="8"/>
        <color indexed="49"/>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t>
    </r>
  </si>
  <si>
    <r>
      <rPr>
        <b/>
        <sz val="8"/>
        <color indexed="49"/>
        <rFont val="Calibri"/>
        <family val="2"/>
      </rPr>
      <t>Date de bază şi perioada de referinţă</t>
    </r>
    <r>
      <rPr>
        <sz val="8"/>
        <color indexed="49"/>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8"/>
        <color indexed="49"/>
        <rFont val="Calibri"/>
        <family val="2"/>
      </rPr>
      <t xml:space="preserve">Unităţi                                                                                                                                                                                                             </t>
    </r>
    <r>
      <rPr>
        <sz val="8"/>
        <color indexed="49"/>
        <rFont val="Calibri"/>
        <family val="2"/>
      </rPr>
      <t>1. Unităţi de măsură:
(a) Producţiile standard corespunzătoare culturilor se determină pe baza suprafeţei exprimate în hectare.
Există particularități pentru ciuperci, producţiile standard se determină pe baza producţiei brute pentru toate recoltele anuale succesive şi se exprimă per 100 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t>
    </r>
  </si>
  <si>
    <r>
      <t xml:space="preserve">17.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t>
    </r>
    <r>
      <rPr>
        <b/>
        <i/>
        <sz val="10"/>
        <color indexed="49"/>
        <rFont val="Calibri"/>
        <family val="2"/>
      </rPr>
      <t>(Până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r>
  </si>
  <si>
    <t>Solicitanți înființați în baza OUG 44/ 2008</t>
  </si>
  <si>
    <t>15. Anexa 11 – Declaratie de propria raspundere</t>
  </si>
  <si>
    <t>9.4. Angajamentul de a dobândi competențele profesionale adecvate într-o
perioadă de grație de maximum 36 de luni de la data adoptării deciziei individuale de acordare a ajutorului, dar nu mai mult de ultima tranșă de plată;</t>
  </si>
  <si>
    <t>M2/2B Întinerirea generaţiilor de fermieri din teritoriul GAL „Arcul Târgoviştei”</t>
  </si>
  <si>
    <t>Cobia</t>
  </si>
  <si>
    <t>Comişani</t>
  </si>
  <si>
    <t>Dragomireşti</t>
  </si>
  <si>
    <t>Glodeni</t>
  </si>
  <si>
    <t>Ludeşti</t>
  </si>
  <si>
    <t>Ocniţa</t>
  </si>
  <si>
    <t>Răzvad</t>
  </si>
  <si>
    <t xml:space="preserve">Ulmi </t>
  </si>
  <si>
    <t xml:space="preserve">Valea Mare  </t>
  </si>
  <si>
    <t>Dobreşti</t>
  </si>
  <si>
    <t>Argeş</t>
  </si>
  <si>
    <t xml:space="preserve">SECȚIUNE SPECIFICĂ                                                          MĂSURA M2/2B </t>
  </si>
  <si>
    <t xml:space="preserve">E. LISTA DOCUMENTELOR ANEXATE PROIECTELOR AFERENTE MASURII M2/2B </t>
  </si>
  <si>
    <t>16. ALTE DOCUMENTE JUSTIFICATIVE (se vor specifica după caz) pe care solicitantul le poate aduce în scopul susţinerii proiectului:</t>
  </si>
  <si>
    <t xml:space="preserve">Masura M2/2B Întinerirea generaţiilor de fermieri din teritoriul 
GAL „Arcul Târgoviştei”
</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</si>
</sst>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
    <numFmt numFmtId="186" formatCode="[$-418]d\ mmmm\ yyyy"/>
    <numFmt numFmtId="187" formatCode="[$-409]dddd\,\ mmmm\ d\,\ yyyy"/>
    <numFmt numFmtId="188" formatCode="[$-409]d\-mmm\-yyyy;@"/>
    <numFmt numFmtId="189" formatCode="[$-409]h:mm:ss\ AM/PM"/>
    <numFmt numFmtId="190" formatCode="d/m/yy;@"/>
    <numFmt numFmtId="191" formatCode="0.0000"/>
  </numFmts>
  <fonts count="91">
    <font>
      <sz val="12"/>
      <color theme="1"/>
      <name val="Calibri"/>
      <family val="2"/>
    </font>
    <font>
      <sz val="12"/>
      <color indexed="8"/>
      <name val="Calibri"/>
      <family val="2"/>
    </font>
    <font>
      <sz val="8"/>
      <name val="Calibri"/>
      <family val="2"/>
    </font>
    <font>
      <sz val="8"/>
      <name val="Tahoma"/>
      <family val="2"/>
    </font>
    <font>
      <b/>
      <sz val="9"/>
      <color indexed="49"/>
      <name val="Calibri"/>
      <family val="2"/>
    </font>
    <font>
      <b/>
      <sz val="8"/>
      <color indexed="49"/>
      <name val="Calibri"/>
      <family val="2"/>
    </font>
    <font>
      <sz val="8"/>
      <color indexed="49"/>
      <name val="Calibri"/>
      <family val="2"/>
    </font>
    <font>
      <b/>
      <i/>
      <sz val="10"/>
      <color indexed="4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49"/>
      <name val="Calibri"/>
      <family val="2"/>
    </font>
    <font>
      <b/>
      <sz val="10"/>
      <color indexed="49"/>
      <name val="Calibri"/>
      <family val="2"/>
    </font>
    <font>
      <sz val="10"/>
      <color indexed="8"/>
      <name val="Calibri"/>
      <family val="2"/>
    </font>
    <font>
      <b/>
      <sz val="10"/>
      <color indexed="9"/>
      <name val="Calibri"/>
      <family val="2"/>
    </font>
    <font>
      <sz val="8"/>
      <color indexed="8"/>
      <name val="Calibri"/>
      <family val="2"/>
    </font>
    <font>
      <sz val="9"/>
      <color indexed="8"/>
      <name val="Calibri"/>
      <family val="2"/>
    </font>
    <font>
      <sz val="9"/>
      <color indexed="49"/>
      <name val="Calibri"/>
      <family val="2"/>
    </font>
    <font>
      <b/>
      <sz val="12"/>
      <color indexed="49"/>
      <name val="Calibri"/>
      <family val="2"/>
    </font>
    <font>
      <sz val="12"/>
      <color indexed="49"/>
      <name val="Calibri"/>
      <family val="2"/>
    </font>
    <font>
      <sz val="12"/>
      <name val="Calibri"/>
      <family val="2"/>
    </font>
    <font>
      <sz val="10"/>
      <name val="Calibri"/>
      <family val="2"/>
    </font>
    <font>
      <b/>
      <sz val="7"/>
      <color indexed="9"/>
      <name val="Calibri"/>
      <family val="2"/>
    </font>
    <font>
      <sz val="12"/>
      <color indexed="44"/>
      <name val="Calibri"/>
      <family val="2"/>
    </font>
    <font>
      <sz val="6"/>
      <color indexed="49"/>
      <name val="Calibri"/>
      <family val="2"/>
    </font>
    <font>
      <b/>
      <sz val="11"/>
      <color indexed="9"/>
      <name val="Calibri"/>
      <family val="2"/>
    </font>
    <font>
      <sz val="18"/>
      <color indexed="9"/>
      <name val="Calibri"/>
      <family val="2"/>
    </font>
    <font>
      <i/>
      <sz val="10"/>
      <color indexed="49"/>
      <name val="Calibri"/>
      <family val="2"/>
    </font>
    <font>
      <i/>
      <sz val="9"/>
      <color indexed="49"/>
      <name val="Calibri"/>
      <family val="2"/>
    </font>
    <font>
      <sz val="16"/>
      <color indexed="9"/>
      <name val="Calibri"/>
      <family val="2"/>
    </font>
    <font>
      <sz val="10"/>
      <color indexed="9"/>
      <name val="Calibri"/>
      <family val="2"/>
    </font>
    <font>
      <b/>
      <sz val="11"/>
      <color indexed="49"/>
      <name val="Calibri"/>
      <family val="2"/>
    </font>
    <font>
      <b/>
      <sz val="16"/>
      <color indexed="21"/>
      <name val="Calibri"/>
      <family val="2"/>
    </font>
    <font>
      <b/>
      <sz val="10"/>
      <color indexed="57"/>
      <name val="Calibri"/>
      <family val="2"/>
    </font>
    <font>
      <sz val="11"/>
      <color indexed="49"/>
      <name val="Calibri"/>
      <family val="2"/>
    </font>
    <font>
      <b/>
      <sz val="10"/>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8" tint="-0.24997000396251678"/>
      <name val="Calibri"/>
      <family val="2"/>
    </font>
    <font>
      <b/>
      <sz val="10"/>
      <color theme="8" tint="-0.24997000396251678"/>
      <name val="Calibri"/>
      <family val="2"/>
    </font>
    <font>
      <sz val="10"/>
      <color theme="1"/>
      <name val="Calibri"/>
      <family val="2"/>
    </font>
    <font>
      <b/>
      <sz val="10"/>
      <color theme="0"/>
      <name val="Calibri"/>
      <family val="2"/>
    </font>
    <font>
      <sz val="8"/>
      <color theme="1"/>
      <name val="Calibri"/>
      <family val="2"/>
    </font>
    <font>
      <sz val="8"/>
      <color theme="8" tint="-0.24997000396251678"/>
      <name val="Calibri"/>
      <family val="2"/>
    </font>
    <font>
      <sz val="9"/>
      <color theme="1"/>
      <name val="Calibri"/>
      <family val="2"/>
    </font>
    <font>
      <sz val="9"/>
      <color theme="8" tint="-0.24997000396251678"/>
      <name val="Calibri"/>
      <family val="2"/>
    </font>
    <font>
      <b/>
      <sz val="12"/>
      <color theme="8" tint="-0.24997000396251678"/>
      <name val="Calibri"/>
      <family val="2"/>
    </font>
    <font>
      <sz val="12"/>
      <color theme="8" tint="-0.24997000396251678"/>
      <name val="Calibri"/>
      <family val="2"/>
    </font>
    <font>
      <b/>
      <sz val="9"/>
      <color theme="8" tint="-0.24997000396251678"/>
      <name val="Calibri"/>
      <family val="2"/>
    </font>
    <font>
      <b/>
      <sz val="8"/>
      <color theme="8" tint="-0.24997000396251678"/>
      <name val="Calibri"/>
      <family val="2"/>
    </font>
    <font>
      <b/>
      <sz val="7"/>
      <color theme="0"/>
      <name val="Calibri"/>
      <family val="2"/>
    </font>
    <font>
      <sz val="12"/>
      <color theme="8" tint="0.5999900102615356"/>
      <name val="Calibri"/>
      <family val="2"/>
    </font>
    <font>
      <b/>
      <sz val="10"/>
      <color theme="1"/>
      <name val="Calibri"/>
      <family val="2"/>
    </font>
    <font>
      <b/>
      <sz val="10"/>
      <color theme="8" tint="-0.4999699890613556"/>
      <name val="Calibri"/>
      <family val="2"/>
    </font>
    <font>
      <sz val="11"/>
      <color theme="8" tint="-0.24997000396251678"/>
      <name val="Calibri"/>
      <family val="2"/>
    </font>
    <font>
      <sz val="6"/>
      <color theme="8" tint="-0.24997000396251678"/>
      <name val="Calibri"/>
      <family val="2"/>
    </font>
    <font>
      <b/>
      <sz val="16"/>
      <color rgb="FF008080"/>
      <name val="Calibri"/>
      <family val="2"/>
    </font>
    <font>
      <sz val="10"/>
      <color theme="0"/>
      <name val="Calibri"/>
      <family val="2"/>
    </font>
    <font>
      <b/>
      <sz val="11"/>
      <color theme="8" tint="-0.24997000396251678"/>
      <name val="Calibri"/>
      <family val="2"/>
    </font>
    <font>
      <sz val="18"/>
      <color theme="0"/>
      <name val="Calibri"/>
      <family val="2"/>
    </font>
    <font>
      <i/>
      <sz val="9"/>
      <color theme="8" tint="-0.24997000396251678"/>
      <name val="Calibri"/>
      <family val="2"/>
    </font>
    <font>
      <sz val="16"/>
      <color theme="0"/>
      <name val="Calibri"/>
      <family val="2"/>
    </font>
    <font>
      <b/>
      <sz val="11"/>
      <color theme="0"/>
      <name val="Calibri"/>
      <family val="2"/>
    </font>
    <font>
      <i/>
      <sz val="10"/>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color indexed="63"/>
      </top>
      <bottom style="thin">
        <color theme="8" tint="-0.24993999302387238"/>
      </bottom>
    </border>
    <border>
      <left>
        <color indexed="63"/>
      </left>
      <right>
        <color indexed="63"/>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color indexed="63"/>
      </left>
      <right style="thin">
        <color theme="8" tint="-0.24993999302387238"/>
      </right>
      <top>
        <color indexed="63"/>
      </top>
      <bottom>
        <color indexed="63"/>
      </bottom>
    </border>
    <border>
      <left style="thin">
        <color theme="8" tint="-0.24993999302387238"/>
      </left>
      <right style="thin">
        <color theme="8" tint="-0.24993999302387238"/>
      </right>
      <top>
        <color indexed="63"/>
      </top>
      <bottom>
        <color indexed="63"/>
      </bottom>
    </border>
    <border>
      <left>
        <color indexed="63"/>
      </left>
      <right style="thin">
        <color theme="8" tint="-0.24993999302387238"/>
      </right>
      <top>
        <color indexed="63"/>
      </top>
      <bottom style="thin">
        <color theme="8" tint="-0.24993999302387238"/>
      </bottom>
    </border>
    <border>
      <left style="thin">
        <color theme="8" tint="-0.24993999302387238"/>
      </left>
      <right>
        <color indexed="63"/>
      </right>
      <top style="thin">
        <color theme="8" tint="-0.24993999302387238"/>
      </top>
      <bottom>
        <color indexed="63"/>
      </bottom>
    </border>
    <border>
      <left style="thin">
        <color theme="8" tint="-0.24993999302387238"/>
      </left>
      <right style="thin">
        <color theme="8" tint="-0.24993999302387238"/>
      </right>
      <top style="thin">
        <color theme="8" tint="-0.24993999302387238"/>
      </top>
      <bottom style="thin">
        <color theme="8" tint="-0.24993999302387238"/>
      </bottom>
    </border>
    <border>
      <left>
        <color indexed="63"/>
      </left>
      <right>
        <color indexed="63"/>
      </right>
      <top>
        <color indexed="63"/>
      </top>
      <bottom style="thin"/>
    </border>
    <border>
      <left style="thin">
        <color theme="8" tint="-0.24993999302387238"/>
      </left>
      <right>
        <color indexed="63"/>
      </right>
      <top>
        <color indexed="63"/>
      </top>
      <bottom>
        <color indexed="63"/>
      </bottom>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color indexed="63"/>
      </left>
      <right>
        <color indexed="63"/>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style="thin"/>
      <right style="thin"/>
      <top>
        <color indexed="63"/>
      </top>
      <bottom>
        <color indexed="63"/>
      </bottom>
    </border>
    <border>
      <left>
        <color indexed="63"/>
      </left>
      <right style="thin">
        <color theme="8" tint="-0.4999699890613556"/>
      </right>
      <top>
        <color indexed="63"/>
      </top>
      <bottom>
        <color indexed="63"/>
      </bottom>
    </border>
    <border>
      <left style="thin">
        <color theme="8" tint="-0.4999699890613556"/>
      </left>
      <right>
        <color indexed="63"/>
      </right>
      <top>
        <color indexed="63"/>
      </top>
      <bottom>
        <color indexed="63"/>
      </bottom>
    </border>
    <border>
      <left style="thin">
        <color theme="8" tint="-0.4999699890613556"/>
      </left>
      <right>
        <color indexed="63"/>
      </right>
      <top>
        <color indexed="63"/>
      </top>
      <bottom style="thin"/>
    </border>
    <border>
      <left>
        <color indexed="63"/>
      </left>
      <right style="thin">
        <color theme="8" tint="-0.4999699890613556"/>
      </right>
      <top>
        <color indexed="63"/>
      </top>
      <bottom style="thin"/>
    </border>
    <border>
      <left style="thin">
        <color theme="8" tint="-0.4999699890613556"/>
      </left>
      <right style="thin">
        <color theme="8" tint="-0.24993999302387238"/>
      </right>
      <top style="thin">
        <color theme="8" tint="-0.24993999302387238"/>
      </top>
      <bottom style="thin">
        <color theme="8" tint="-0.4999699890613556"/>
      </bottom>
    </border>
    <border>
      <left style="thin">
        <color theme="8" tint="-0.24993999302387238"/>
      </left>
      <right style="thin">
        <color theme="8" tint="-0.24993999302387238"/>
      </right>
      <top style="thin">
        <color theme="8" tint="-0.24993999302387238"/>
      </top>
      <bottom style="thin">
        <color theme="8" tint="-0.4999699890613556"/>
      </bottom>
    </border>
    <border>
      <left style="thin">
        <color theme="8" tint="-0.24993999302387238"/>
      </left>
      <right style="thin">
        <color theme="8" tint="-0.4999699890613556"/>
      </right>
      <top style="thin">
        <color theme="8" tint="-0.24993999302387238"/>
      </top>
      <bottom style="thin">
        <color theme="8" tint="-0.4999699890613556"/>
      </bottom>
    </border>
    <border>
      <left style="thin">
        <color theme="8" tint="-0.4999699890613556"/>
      </left>
      <right style="thin">
        <color theme="8" tint="-0.24993999302387238"/>
      </right>
      <top style="thin">
        <color theme="8" tint="-0.24993999302387238"/>
      </top>
      <bottom style="thin">
        <color theme="8" tint="-0.24993999302387238"/>
      </bottom>
    </border>
    <border>
      <left style="thin">
        <color theme="8" tint="-0.4999699890613556"/>
      </left>
      <right>
        <color indexed="63"/>
      </right>
      <top style="thin">
        <color theme="8" tint="-0.24993999302387238"/>
      </top>
      <bottom style="thin">
        <color theme="8" tint="-0.24993999302387238"/>
      </bottom>
    </border>
    <border>
      <left style="thin">
        <color theme="8" tint="-0.24993999302387238"/>
      </left>
      <right style="thin">
        <color theme="8" tint="-0.4999699890613556"/>
      </right>
      <top style="thin">
        <color theme="8" tint="-0.24993999302387238"/>
      </top>
      <bottom style="thin">
        <color theme="8" tint="-0.24993999302387238"/>
      </bottom>
    </border>
    <border>
      <left>
        <color indexed="63"/>
      </left>
      <right style="thin">
        <color theme="8" tint="-0.4999699890613556"/>
      </right>
      <top style="thin">
        <color theme="8" tint="-0.24993999302387238"/>
      </top>
      <bottom style="thin">
        <color theme="8" tint="-0.24993999302387238"/>
      </bottom>
    </border>
    <border>
      <left style="thin">
        <color theme="8" tint="-0.4999699890613556"/>
      </left>
      <right>
        <color indexed="63"/>
      </right>
      <top style="thin"/>
      <bottom>
        <color indexed="63"/>
      </bottom>
    </border>
    <border>
      <left>
        <color indexed="63"/>
      </left>
      <right style="thin">
        <color theme="8" tint="-0.4999699890613556"/>
      </right>
      <top style="thin"/>
      <bottom>
        <color indexed="63"/>
      </bottom>
    </border>
    <border>
      <left style="thin">
        <color theme="8" tint="-0.4999699890613556"/>
      </left>
      <right>
        <color indexed="63"/>
      </right>
      <top>
        <color indexed="63"/>
      </top>
      <bottom style="thin">
        <color theme="8" tint="-0.24993999302387238"/>
      </bottom>
    </border>
    <border>
      <left>
        <color indexed="63"/>
      </left>
      <right style="thin">
        <color theme="8" tint="-0.4999699890613556"/>
      </right>
      <top>
        <color indexed="63"/>
      </top>
      <bottom style="thin">
        <color theme="8" tint="-0.24993999302387238"/>
      </bottom>
    </border>
    <border>
      <left style="thin"/>
      <right style="thin"/>
      <top style="thin"/>
      <bottom>
        <color indexed="63"/>
      </bottom>
    </border>
    <border>
      <left style="thin"/>
      <right style="thin"/>
      <top>
        <color indexed="63"/>
      </top>
      <bottom style="thin"/>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8" tint="-0.24993999302387238"/>
      </left>
      <right style="thin"/>
      <top style="thin">
        <color theme="8" tint="-0.24993999302387238"/>
      </top>
      <bottom style="thin"/>
    </border>
    <border>
      <left style="thin"/>
      <right style="thin"/>
      <top style="thin">
        <color theme="8" tint="-0.24993999302387238"/>
      </top>
      <bottom style="thin"/>
    </border>
    <border>
      <left style="thin"/>
      <right style="thin">
        <color theme="8" tint="-0.24993999302387238"/>
      </right>
      <top style="thin">
        <color theme="8" tint="-0.24993999302387238"/>
      </top>
      <bottom style="thin"/>
    </border>
    <border>
      <left style="thin">
        <color theme="8" tint="-0.24993999302387238"/>
      </left>
      <right style="thin"/>
      <top style="thin"/>
      <bottom style="thin"/>
    </border>
    <border>
      <left style="thin"/>
      <right style="thin">
        <color theme="8" tint="-0.24993999302387238"/>
      </right>
      <top style="thin"/>
      <bottom style="thin"/>
    </border>
    <border>
      <left style="thin">
        <color theme="8" tint="-0.24993999302387238"/>
      </left>
      <right style="thin"/>
      <top style="thin"/>
      <bottom style="thin">
        <color theme="8" tint="-0.24993999302387238"/>
      </bottom>
    </border>
    <border>
      <left style="thin"/>
      <right style="thin"/>
      <top style="thin"/>
      <bottom style="thin">
        <color theme="8" tint="-0.24993999302387238"/>
      </bottom>
    </border>
    <border>
      <left style="thin"/>
      <right style="thin">
        <color theme="8" tint="-0.24993999302387238"/>
      </right>
      <top style="thin"/>
      <bottom style="thin">
        <color theme="8" tint="-0.24993999302387238"/>
      </bottom>
    </border>
    <border>
      <left style="thin">
        <color theme="8" tint="-0.4999699890613556"/>
      </left>
      <right>
        <color indexed="63"/>
      </right>
      <top style="thin">
        <color theme="8" tint="-0.24993999302387238"/>
      </top>
      <bottom>
        <color indexed="63"/>
      </bottom>
    </border>
    <border>
      <left style="thin">
        <color theme="8" tint="-0.4999699890613556"/>
      </left>
      <right>
        <color indexed="63"/>
      </right>
      <top style="thin">
        <color theme="8" tint="-0.4999699890613556"/>
      </top>
      <bottom>
        <color indexed="63"/>
      </bottom>
    </border>
    <border>
      <left>
        <color indexed="63"/>
      </left>
      <right>
        <color indexed="63"/>
      </right>
      <top style="thin">
        <color theme="8" tint="-0.4999699890613556"/>
      </top>
      <bottom>
        <color indexed="63"/>
      </bottom>
    </border>
    <border>
      <left>
        <color indexed="63"/>
      </left>
      <right style="thin">
        <color theme="8" tint="-0.4999699890613556"/>
      </right>
      <top style="thin">
        <color theme="8" tint="-0.4999699890613556"/>
      </top>
      <bottom>
        <color indexed="63"/>
      </bottom>
    </border>
    <border>
      <left>
        <color indexed="63"/>
      </left>
      <right style="thin">
        <color theme="8" tint="-0.4999699890613556"/>
      </right>
      <top style="thin">
        <color theme="8"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2">
    <xf numFmtId="0" fontId="0" fillId="0" borderId="0" xfId="0" applyFont="1" applyAlignment="1">
      <alignment/>
    </xf>
    <xf numFmtId="0" fontId="0" fillId="0" borderId="0" xfId="0" applyAlignment="1" applyProtection="1">
      <alignment/>
      <protection/>
    </xf>
    <xf numFmtId="0" fontId="0" fillId="6" borderId="10" xfId="0" applyFill="1" applyBorder="1" applyAlignment="1" applyProtection="1">
      <alignment/>
      <protection/>
    </xf>
    <xf numFmtId="0" fontId="0" fillId="6" borderId="11" xfId="0"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0" borderId="14" xfId="0" applyBorder="1" applyAlignment="1" applyProtection="1">
      <alignment/>
      <protection/>
    </xf>
    <xf numFmtId="0" fontId="65" fillId="6" borderId="0" xfId="0" applyFont="1" applyFill="1" applyBorder="1" applyAlignment="1" applyProtection="1">
      <alignment/>
      <protection/>
    </xf>
    <xf numFmtId="0" fontId="65" fillId="6" borderId="0" xfId="0" applyFont="1"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protection/>
    </xf>
    <xf numFmtId="0" fontId="67" fillId="6" borderId="15" xfId="0" applyFont="1" applyFill="1" applyBorder="1" applyAlignment="1" applyProtection="1">
      <alignment/>
      <protection/>
    </xf>
    <xf numFmtId="0" fontId="68" fillId="33" borderId="0" xfId="0" applyFont="1" applyFill="1" applyBorder="1" applyAlignment="1" applyProtection="1">
      <alignment/>
      <protection/>
    </xf>
    <xf numFmtId="0" fontId="68" fillId="33" borderId="0" xfId="0" applyFont="1" applyFill="1" applyBorder="1" applyAlignment="1" applyProtection="1">
      <alignment/>
      <protection/>
    </xf>
    <xf numFmtId="0" fontId="0" fillId="6" borderId="0" xfId="0" applyFill="1" applyBorder="1" applyAlignment="1" applyProtection="1">
      <alignment/>
      <protection/>
    </xf>
    <xf numFmtId="0" fontId="0" fillId="6" borderId="16" xfId="0" applyFill="1" applyBorder="1" applyAlignment="1" applyProtection="1">
      <alignment/>
      <protection/>
    </xf>
    <xf numFmtId="0" fontId="0" fillId="6" borderId="17" xfId="0" applyFill="1" applyBorder="1" applyAlignment="1" applyProtection="1">
      <alignment/>
      <protection/>
    </xf>
    <xf numFmtId="0" fontId="67" fillId="6" borderId="0" xfId="0" applyFont="1" applyFill="1" applyBorder="1" applyAlignment="1" applyProtection="1">
      <alignment/>
      <protection/>
    </xf>
    <xf numFmtId="0" fontId="69" fillId="6" borderId="12" xfId="0" applyFont="1" applyFill="1" applyBorder="1" applyAlignment="1" applyProtection="1">
      <alignment/>
      <protection/>
    </xf>
    <xf numFmtId="0" fontId="70" fillId="6" borderId="0" xfId="0" applyFont="1" applyFill="1" applyBorder="1" applyAlignment="1" applyProtection="1">
      <alignment/>
      <protection/>
    </xf>
    <xf numFmtId="0" fontId="69" fillId="6" borderId="0" xfId="0" applyFont="1" applyFill="1" applyBorder="1" applyAlignment="1" applyProtection="1">
      <alignment/>
      <protection/>
    </xf>
    <xf numFmtId="0" fontId="69" fillId="6" borderId="13" xfId="0" applyFont="1" applyFill="1" applyBorder="1" applyAlignment="1" applyProtection="1">
      <alignment/>
      <protection/>
    </xf>
    <xf numFmtId="0" fontId="69" fillId="0" borderId="0" xfId="0" applyFont="1" applyAlignment="1" applyProtection="1">
      <alignment/>
      <protection/>
    </xf>
    <xf numFmtId="0" fontId="71" fillId="6" borderId="12" xfId="0" applyFont="1" applyFill="1" applyBorder="1" applyAlignment="1" applyProtection="1">
      <alignment horizontal="center" vertical="center"/>
      <protection/>
    </xf>
    <xf numFmtId="0" fontId="71" fillId="6" borderId="13" xfId="0" applyFont="1" applyFill="1" applyBorder="1" applyAlignment="1" applyProtection="1">
      <alignment horizontal="center" vertical="center"/>
      <protection/>
    </xf>
    <xf numFmtId="0" fontId="71" fillId="0" borderId="0" xfId="0" applyFont="1" applyAlignment="1" applyProtection="1">
      <alignment horizontal="center" vertical="center"/>
      <protection/>
    </xf>
    <xf numFmtId="0" fontId="71" fillId="6" borderId="12" xfId="0" applyFont="1" applyFill="1" applyBorder="1" applyAlignment="1" applyProtection="1">
      <alignment/>
      <protection/>
    </xf>
    <xf numFmtId="0" fontId="71" fillId="6" borderId="0" xfId="0" applyFont="1" applyFill="1" applyBorder="1" applyAlignment="1" applyProtection="1">
      <alignment/>
      <protection/>
    </xf>
    <xf numFmtId="0" fontId="72" fillId="6" borderId="0" xfId="0" applyFont="1" applyFill="1" applyBorder="1" applyAlignment="1" applyProtection="1">
      <alignment/>
      <protection/>
    </xf>
    <xf numFmtId="0" fontId="72" fillId="6" borderId="0" xfId="0" applyFont="1" applyFill="1" applyBorder="1" applyAlignment="1" applyProtection="1">
      <alignment wrapText="1"/>
      <protection/>
    </xf>
    <xf numFmtId="0" fontId="71" fillId="6" borderId="13" xfId="0" applyFont="1" applyFill="1" applyBorder="1" applyAlignment="1" applyProtection="1">
      <alignment/>
      <protection/>
    </xf>
    <xf numFmtId="0" fontId="71" fillId="0" borderId="0" xfId="0" applyFont="1" applyAlignment="1" applyProtection="1">
      <alignment/>
      <protection/>
    </xf>
    <xf numFmtId="0" fontId="0" fillId="34" borderId="0" xfId="0" applyFill="1" applyAlignment="1" applyProtection="1">
      <alignment/>
      <protection/>
    </xf>
    <xf numFmtId="0" fontId="0" fillId="0" borderId="0" xfId="0" applyFill="1" applyBorder="1" applyAlignment="1" applyProtection="1">
      <alignment/>
      <protection/>
    </xf>
    <xf numFmtId="0" fontId="72" fillId="6" borderId="0" xfId="0" applyFont="1" applyFill="1" applyBorder="1" applyAlignment="1" applyProtection="1">
      <alignment/>
      <protection/>
    </xf>
    <xf numFmtId="0" fontId="67" fillId="6" borderId="0" xfId="0" applyFont="1" applyFill="1" applyBorder="1" applyAlignment="1" applyProtection="1">
      <alignment vertical="center"/>
      <protection/>
    </xf>
    <xf numFmtId="0" fontId="66" fillId="6" borderId="0" xfId="0" applyFont="1" applyFill="1" applyBorder="1" applyAlignment="1" applyProtection="1">
      <alignment/>
      <protection/>
    </xf>
    <xf numFmtId="0" fontId="0" fillId="6" borderId="0" xfId="0" applyFill="1" applyAlignment="1" applyProtection="1">
      <alignment/>
      <protection/>
    </xf>
    <xf numFmtId="0" fontId="0" fillId="0" borderId="0" xfId="0" applyFill="1" applyAlignment="1" applyProtection="1">
      <alignment/>
      <protection/>
    </xf>
    <xf numFmtId="0" fontId="66" fillId="6" borderId="0" xfId="0" applyFont="1" applyFill="1" applyBorder="1" applyAlignment="1" applyProtection="1">
      <alignment horizontal="center" vertical="center"/>
      <protection/>
    </xf>
    <xf numFmtId="0" fontId="73" fillId="6" borderId="18" xfId="0" applyFont="1" applyFill="1" applyBorder="1" applyAlignment="1" applyProtection="1">
      <alignment/>
      <protection/>
    </xf>
    <xf numFmtId="0" fontId="0" fillId="6" borderId="19" xfId="0" applyFill="1" applyBorder="1" applyAlignment="1" applyProtection="1">
      <alignment/>
      <protection/>
    </xf>
    <xf numFmtId="0" fontId="0" fillId="6" borderId="20" xfId="0" applyFill="1" applyBorder="1" applyAlignment="1" applyProtection="1">
      <alignment/>
      <protection/>
    </xf>
    <xf numFmtId="0" fontId="0" fillId="6" borderId="19" xfId="0" applyFill="1" applyBorder="1" applyAlignment="1" applyProtection="1">
      <alignment vertical="center"/>
      <protection/>
    </xf>
    <xf numFmtId="0" fontId="0" fillId="6" borderId="20" xfId="0" applyFill="1" applyBorder="1" applyAlignment="1" applyProtection="1">
      <alignment vertical="center"/>
      <protection/>
    </xf>
    <xf numFmtId="0" fontId="0" fillId="6" borderId="21" xfId="0" applyFill="1" applyBorder="1" applyAlignment="1" applyProtection="1">
      <alignment horizontal="center" vertical="center" wrapText="1"/>
      <protection/>
    </xf>
    <xf numFmtId="0" fontId="0" fillId="6" borderId="22" xfId="0" applyFill="1" applyBorder="1" applyAlignment="1" applyProtection="1">
      <alignment horizontal="center"/>
      <protection/>
    </xf>
    <xf numFmtId="0" fontId="0" fillId="6" borderId="23" xfId="0" applyFill="1" applyBorder="1" applyAlignment="1" applyProtection="1">
      <alignment horizontal="center"/>
      <protection/>
    </xf>
    <xf numFmtId="0" fontId="0" fillId="6" borderId="21" xfId="0" applyFill="1" applyBorder="1" applyAlignment="1" applyProtection="1">
      <alignment horizontal="center"/>
      <protection/>
    </xf>
    <xf numFmtId="0" fontId="0" fillId="6" borderId="18" xfId="0" applyFill="1" applyBorder="1" applyAlignment="1" applyProtection="1">
      <alignment horizontal="center" vertical="center"/>
      <protection/>
    </xf>
    <xf numFmtId="0" fontId="0" fillId="6" borderId="21"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24" xfId="0" applyFill="1" applyBorder="1" applyAlignment="1" applyProtection="1">
      <alignment/>
      <protection/>
    </xf>
    <xf numFmtId="0" fontId="0" fillId="6" borderId="25" xfId="0" applyFill="1" applyBorder="1" applyAlignment="1" applyProtection="1">
      <alignment/>
      <protection/>
    </xf>
    <xf numFmtId="0" fontId="0" fillId="6" borderId="26" xfId="0" applyFill="1" applyBorder="1" applyAlignment="1" applyProtection="1">
      <alignment/>
      <protection/>
    </xf>
    <xf numFmtId="0" fontId="0" fillId="6" borderId="18" xfId="0" applyFill="1" applyBorder="1" applyAlignment="1" applyProtection="1">
      <alignment/>
      <protection/>
    </xf>
    <xf numFmtId="0" fontId="74" fillId="6" borderId="0" xfId="0" applyFont="1" applyFill="1" applyBorder="1" applyAlignment="1" applyProtection="1">
      <alignment horizontal="center" vertical="center"/>
      <protection/>
    </xf>
    <xf numFmtId="0" fontId="67" fillId="6" borderId="23" xfId="0" applyFont="1" applyFill="1" applyBorder="1" applyAlignment="1" applyProtection="1">
      <alignment/>
      <protection/>
    </xf>
    <xf numFmtId="0" fontId="74" fillId="6" borderId="0" xfId="0" applyFont="1" applyFill="1" applyBorder="1" applyAlignment="1" applyProtection="1">
      <alignment/>
      <protection/>
    </xf>
    <xf numFmtId="0" fontId="0" fillId="6" borderId="27" xfId="0" applyFill="1" applyBorder="1" applyAlignment="1" applyProtection="1">
      <alignment/>
      <protection/>
    </xf>
    <xf numFmtId="0" fontId="67" fillId="6" borderId="28" xfId="0" applyFont="1" applyFill="1" applyBorder="1" applyAlignment="1" applyProtection="1">
      <alignment vertical="center"/>
      <protection/>
    </xf>
    <xf numFmtId="0" fontId="67" fillId="6" borderId="22" xfId="0" applyFont="1" applyFill="1" applyBorder="1" applyAlignment="1" applyProtection="1">
      <alignment vertical="center"/>
      <protection/>
    </xf>
    <xf numFmtId="0" fontId="0" fillId="34" borderId="0" xfId="0" applyFill="1" applyBorder="1" applyAlignment="1" applyProtection="1">
      <alignment/>
      <protection/>
    </xf>
    <xf numFmtId="0" fontId="0" fillId="34" borderId="0" xfId="0" applyFill="1" applyBorder="1" applyAlignment="1" applyProtection="1">
      <alignment/>
      <protection/>
    </xf>
    <xf numFmtId="0" fontId="72" fillId="34" borderId="0" xfId="0" applyFont="1" applyFill="1" applyBorder="1" applyAlignment="1" applyProtection="1">
      <alignment horizontal="left" vertical="center" wrapText="1"/>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67" fillId="34" borderId="26" xfId="0" applyFont="1" applyFill="1" applyBorder="1" applyAlignment="1" applyProtection="1">
      <alignment vertical="center"/>
      <protection locked="0"/>
    </xf>
    <xf numFmtId="0" fontId="67" fillId="6" borderId="23" xfId="0" applyFont="1" applyFill="1" applyBorder="1" applyAlignment="1" applyProtection="1">
      <alignment vertical="center"/>
      <protection/>
    </xf>
    <xf numFmtId="0" fontId="69" fillId="6" borderId="0" xfId="0" applyFont="1" applyFill="1" applyBorder="1" applyAlignment="1" applyProtection="1">
      <alignment vertical="center"/>
      <protection/>
    </xf>
    <xf numFmtId="0" fontId="67" fillId="0" borderId="26" xfId="0" applyFont="1" applyFill="1" applyBorder="1" applyAlignment="1" applyProtection="1">
      <alignment vertical="center"/>
      <protection locked="0"/>
    </xf>
    <xf numFmtId="0" fontId="0" fillId="6" borderId="28" xfId="0" applyFill="1" applyBorder="1" applyAlignment="1" applyProtection="1">
      <alignment horizontal="center"/>
      <protection/>
    </xf>
    <xf numFmtId="0" fontId="0" fillId="6" borderId="24" xfId="0" applyFill="1" applyBorder="1" applyAlignment="1" applyProtection="1">
      <alignment horizontal="center"/>
      <protection/>
    </xf>
    <xf numFmtId="0" fontId="66" fillId="6" borderId="0" xfId="0" applyFont="1" applyFill="1" applyBorder="1" applyAlignment="1" applyProtection="1">
      <alignment/>
      <protection/>
    </xf>
    <xf numFmtId="0" fontId="70" fillId="6" borderId="0" xfId="0" applyFont="1" applyFill="1" applyBorder="1" applyAlignment="1" applyProtection="1">
      <alignment horizontal="left"/>
      <protection/>
    </xf>
    <xf numFmtId="0" fontId="69" fillId="6" borderId="0" xfId="0" applyFont="1" applyFill="1" applyBorder="1" applyAlignment="1" applyProtection="1">
      <alignment horizontal="left"/>
      <protection/>
    </xf>
    <xf numFmtId="0" fontId="0" fillId="6" borderId="12" xfId="0" applyFill="1" applyBorder="1" applyAlignment="1" applyProtection="1">
      <alignment horizontal="left"/>
      <protection/>
    </xf>
    <xf numFmtId="0" fontId="72" fillId="6" borderId="0" xfId="0" applyFont="1" applyFill="1" applyBorder="1" applyAlignment="1" applyProtection="1">
      <alignment horizontal="left"/>
      <protection/>
    </xf>
    <xf numFmtId="0" fontId="71" fillId="6" borderId="0" xfId="0" applyFont="1" applyFill="1" applyBorder="1" applyAlignment="1" applyProtection="1">
      <alignment horizontal="left"/>
      <protection/>
    </xf>
    <xf numFmtId="0" fontId="0" fillId="6" borderId="13" xfId="0" applyFill="1" applyBorder="1" applyAlignment="1" applyProtection="1">
      <alignment horizontal="left"/>
      <protection/>
    </xf>
    <xf numFmtId="0" fontId="0" fillId="0" borderId="0" xfId="0" applyAlignment="1" applyProtection="1">
      <alignment horizontal="left"/>
      <protection/>
    </xf>
    <xf numFmtId="0" fontId="71" fillId="6" borderId="12" xfId="0" applyFont="1" applyFill="1" applyBorder="1" applyAlignment="1" applyProtection="1">
      <alignment horizontal="left"/>
      <protection/>
    </xf>
    <xf numFmtId="0" fontId="71" fillId="6" borderId="13" xfId="0" applyFont="1" applyFill="1" applyBorder="1" applyAlignment="1" applyProtection="1">
      <alignment horizontal="left"/>
      <protection/>
    </xf>
    <xf numFmtId="0" fontId="71" fillId="0" borderId="0" xfId="0" applyFont="1" applyAlignment="1" applyProtection="1">
      <alignment horizontal="left"/>
      <protection/>
    </xf>
    <xf numFmtId="0" fontId="67" fillId="6" borderId="0" xfId="0" applyFont="1" applyFill="1" applyBorder="1" applyAlignment="1" applyProtection="1">
      <alignment horizontal="left"/>
      <protection/>
    </xf>
    <xf numFmtId="0" fontId="0" fillId="34" borderId="10" xfId="0" applyFill="1" applyBorder="1" applyAlignment="1" applyProtection="1">
      <alignment/>
      <protection/>
    </xf>
    <xf numFmtId="0" fontId="67" fillId="34" borderId="0" xfId="0" applyFont="1" applyFill="1" applyBorder="1" applyAlignment="1" applyProtection="1">
      <alignment/>
      <protection/>
    </xf>
    <xf numFmtId="0" fontId="0" fillId="34" borderId="11" xfId="0" applyFill="1" applyBorder="1" applyAlignment="1" applyProtection="1">
      <alignment/>
      <protection/>
    </xf>
    <xf numFmtId="0" fontId="67" fillId="6" borderId="28" xfId="0" applyFont="1" applyFill="1" applyBorder="1" applyAlignment="1" applyProtection="1">
      <alignment horizontal="left" vertical="center" wrapText="1"/>
      <protection/>
    </xf>
    <xf numFmtId="0" fontId="67" fillId="6" borderId="0" xfId="0" applyFont="1" applyFill="1" applyBorder="1" applyAlignment="1" applyProtection="1">
      <alignment horizontal="left" vertical="center" wrapText="1"/>
      <protection/>
    </xf>
    <xf numFmtId="0" fontId="67" fillId="6" borderId="22" xfId="0" applyFont="1" applyFill="1" applyBorder="1" applyAlignment="1" applyProtection="1">
      <alignment horizontal="left" vertical="center" wrapText="1"/>
      <protection/>
    </xf>
    <xf numFmtId="0" fontId="66" fillId="6" borderId="15" xfId="0" applyFont="1" applyFill="1" applyBorder="1" applyAlignment="1" applyProtection="1">
      <alignment vertical="center"/>
      <protection/>
    </xf>
    <xf numFmtId="0" fontId="67" fillId="6" borderId="0" xfId="0" applyFont="1" applyFill="1" applyBorder="1" applyAlignment="1" applyProtection="1">
      <alignment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6" borderId="26" xfId="0" applyFill="1" applyBorder="1" applyAlignment="1" applyProtection="1">
      <alignment horizontal="center" wrapText="1"/>
      <protection/>
    </xf>
    <xf numFmtId="0" fontId="0" fillId="6" borderId="26" xfId="0" applyFill="1" applyBorder="1" applyAlignment="1" applyProtection="1">
      <alignment horizontal="center" vertical="center"/>
      <protection/>
    </xf>
    <xf numFmtId="0" fontId="0" fillId="6" borderId="26" xfId="0" applyFill="1" applyBorder="1" applyAlignment="1" applyProtection="1">
      <alignment horizontal="center" vertical="center" wrapText="1"/>
      <protection/>
    </xf>
    <xf numFmtId="0" fontId="0" fillId="6" borderId="29" xfId="0" applyFill="1" applyBorder="1" applyAlignment="1" applyProtection="1">
      <alignment/>
      <protection/>
    </xf>
    <xf numFmtId="0" fontId="0" fillId="6" borderId="30" xfId="0" applyFill="1" applyBorder="1" applyAlignment="1" applyProtection="1">
      <alignment/>
      <protection/>
    </xf>
    <xf numFmtId="0" fontId="0" fillId="6" borderId="31" xfId="0" applyFill="1" applyBorder="1" applyAlignment="1" applyProtection="1">
      <alignment/>
      <protection/>
    </xf>
    <xf numFmtId="0" fontId="33" fillId="0" borderId="0" xfId="0" applyFont="1" applyAlignment="1" applyProtection="1">
      <alignment/>
      <protection/>
    </xf>
    <xf numFmtId="0" fontId="74" fillId="0" borderId="0" xfId="0" applyFont="1" applyFill="1" applyAlignment="1" applyProtection="1">
      <alignment/>
      <protection/>
    </xf>
    <xf numFmtId="0" fontId="74" fillId="0" borderId="0" xfId="0" applyFont="1" applyAlignment="1" applyProtection="1">
      <alignment/>
      <protection/>
    </xf>
    <xf numFmtId="0" fontId="67" fillId="0" borderId="26" xfId="0" applyFont="1" applyFill="1" applyBorder="1" applyAlignment="1" applyProtection="1">
      <alignment/>
      <protection locked="0"/>
    </xf>
    <xf numFmtId="0" fontId="72" fillId="6" borderId="19" xfId="0" applyFont="1" applyFill="1" applyBorder="1" applyAlignment="1" applyProtection="1">
      <alignment horizontal="left" vertical="center" wrapText="1"/>
      <protection/>
    </xf>
    <xf numFmtId="0" fontId="72" fillId="6" borderId="20" xfId="0" applyFont="1" applyFill="1" applyBorder="1" applyAlignment="1" applyProtection="1">
      <alignment horizontal="left" vertical="center" wrapText="1"/>
      <protection/>
    </xf>
    <xf numFmtId="0" fontId="0" fillId="34" borderId="0" xfId="0" applyFill="1" applyBorder="1" applyAlignment="1" applyProtection="1">
      <alignment horizontal="center"/>
      <protection/>
    </xf>
    <xf numFmtId="0" fontId="70" fillId="6" borderId="26" xfId="0" applyFont="1" applyFill="1" applyBorder="1" applyAlignment="1" applyProtection="1">
      <alignment horizontal="center" vertical="center" wrapText="1"/>
      <protection/>
    </xf>
    <xf numFmtId="0" fontId="67" fillId="6" borderId="0" xfId="0" applyFont="1" applyFill="1" applyBorder="1" applyAlignment="1" applyProtection="1">
      <alignment horizontal="center"/>
      <protection/>
    </xf>
    <xf numFmtId="0" fontId="65" fillId="6" borderId="0" xfId="0" applyFont="1" applyFill="1" applyBorder="1" applyAlignment="1" applyProtection="1">
      <alignment vertical="center"/>
      <protection/>
    </xf>
    <xf numFmtId="0" fontId="67" fillId="6" borderId="0" xfId="0" applyFont="1" applyFill="1" applyBorder="1" applyAlignment="1" applyProtection="1">
      <alignment/>
      <protection locked="0"/>
    </xf>
    <xf numFmtId="0" fontId="66" fillId="6" borderId="25" xfId="0" applyFont="1" applyFill="1" applyBorder="1" applyAlignment="1" applyProtection="1">
      <alignment horizontal="left"/>
      <protection/>
    </xf>
    <xf numFmtId="0" fontId="66" fillId="6" borderId="32" xfId="0" applyFont="1" applyFill="1" applyBorder="1" applyAlignment="1" applyProtection="1">
      <alignment horizontal="left"/>
      <protection/>
    </xf>
    <xf numFmtId="0" fontId="66" fillId="6" borderId="33" xfId="0" applyFont="1" applyFill="1" applyBorder="1" applyAlignment="1" applyProtection="1">
      <alignment horizontal="left"/>
      <protection/>
    </xf>
    <xf numFmtId="0" fontId="66" fillId="6" borderId="22" xfId="0" applyFont="1" applyFill="1" applyBorder="1" applyAlignment="1" applyProtection="1">
      <alignment horizontal="left"/>
      <protection/>
    </xf>
    <xf numFmtId="0" fontId="67" fillId="6" borderId="22" xfId="0" applyFont="1" applyFill="1" applyBorder="1" applyAlignment="1" applyProtection="1">
      <alignment/>
      <protection/>
    </xf>
    <xf numFmtId="0" fontId="71" fillId="6" borderId="28" xfId="0" applyFont="1" applyFill="1" applyBorder="1" applyAlignment="1" applyProtection="1">
      <alignment/>
      <protection/>
    </xf>
    <xf numFmtId="0" fontId="72" fillId="6" borderId="22" xfId="0" applyFont="1" applyFill="1" applyBorder="1" applyAlignment="1" applyProtection="1">
      <alignment wrapText="1"/>
      <protection/>
    </xf>
    <xf numFmtId="0" fontId="69" fillId="6" borderId="28" xfId="0" applyFont="1" applyFill="1" applyBorder="1" applyAlignment="1" applyProtection="1">
      <alignment/>
      <protection/>
    </xf>
    <xf numFmtId="0" fontId="67" fillId="6" borderId="28" xfId="0" applyFont="1" applyFill="1" applyBorder="1" applyAlignment="1" applyProtection="1">
      <alignment/>
      <protection/>
    </xf>
    <xf numFmtId="0" fontId="67" fillId="6" borderId="19" xfId="0" applyFont="1" applyFill="1" applyBorder="1" applyAlignment="1" applyProtection="1">
      <alignment/>
      <protection/>
    </xf>
    <xf numFmtId="0" fontId="67" fillId="6" borderId="20" xfId="0" applyFont="1" applyFill="1" applyBorder="1" applyAlignment="1" applyProtection="1">
      <alignment/>
      <protection/>
    </xf>
    <xf numFmtId="0" fontId="67" fillId="6" borderId="24" xfId="0" applyFont="1" applyFill="1" applyBorder="1" applyAlignment="1" applyProtection="1">
      <alignment/>
      <protection/>
    </xf>
    <xf numFmtId="0" fontId="67" fillId="6" borderId="25" xfId="0" applyFont="1" applyFill="1" applyBorder="1" applyAlignment="1" applyProtection="1">
      <alignment/>
      <protection/>
    </xf>
    <xf numFmtId="0" fontId="67" fillId="6" borderId="32" xfId="0" applyFont="1" applyFill="1" applyBorder="1" applyAlignment="1" applyProtection="1">
      <alignment/>
      <protection/>
    </xf>
    <xf numFmtId="0" fontId="67" fillId="6" borderId="30" xfId="0" applyFont="1" applyFill="1" applyBorder="1" applyAlignment="1" applyProtection="1">
      <alignment/>
      <protection/>
    </xf>
    <xf numFmtId="0" fontId="67" fillId="6" borderId="33" xfId="0" applyFont="1" applyFill="1" applyBorder="1" applyAlignment="1" applyProtection="1">
      <alignment/>
      <protection/>
    </xf>
    <xf numFmtId="0" fontId="67" fillId="6" borderId="0" xfId="0" applyFont="1" applyFill="1" applyBorder="1" applyAlignment="1" applyProtection="1">
      <alignment horizontal="left" wrapText="1"/>
      <protection/>
    </xf>
    <xf numFmtId="0" fontId="67" fillId="6" borderId="12" xfId="0" applyFont="1" applyFill="1" applyBorder="1" applyAlignment="1" applyProtection="1">
      <alignment/>
      <protection locked="0"/>
    </xf>
    <xf numFmtId="0" fontId="67" fillId="6" borderId="13" xfId="0" applyFont="1" applyFill="1" applyBorder="1" applyAlignment="1" applyProtection="1">
      <alignment/>
      <protection locked="0"/>
    </xf>
    <xf numFmtId="0" fontId="0" fillId="6" borderId="12" xfId="0" applyFill="1" applyBorder="1" applyAlignment="1" applyProtection="1">
      <alignment/>
      <protection locked="0"/>
    </xf>
    <xf numFmtId="0" fontId="0" fillId="6" borderId="0" xfId="0" applyFill="1" applyBorder="1" applyAlignment="1" applyProtection="1">
      <alignment/>
      <protection locked="0"/>
    </xf>
    <xf numFmtId="0" fontId="0" fillId="6" borderId="13" xfId="0" applyFill="1" applyBorder="1" applyAlignment="1" applyProtection="1">
      <alignment/>
      <protection locked="0"/>
    </xf>
    <xf numFmtId="0" fontId="0" fillId="6" borderId="34" xfId="0" applyFill="1" applyBorder="1" applyAlignment="1" applyProtection="1">
      <alignment vertical="center"/>
      <protection/>
    </xf>
    <xf numFmtId="0" fontId="67" fillId="6" borderId="12" xfId="0" applyFont="1" applyFill="1" applyBorder="1" applyAlignment="1" applyProtection="1">
      <alignment horizontal="center" vertical="center" wrapText="1"/>
      <protection locked="0"/>
    </xf>
    <xf numFmtId="0" fontId="67" fillId="6" borderId="0" xfId="0" applyFont="1" applyFill="1" applyBorder="1" applyAlignment="1" applyProtection="1">
      <alignment horizontal="center" vertical="center" wrapText="1"/>
      <protection locked="0"/>
    </xf>
    <xf numFmtId="0" fontId="67" fillId="6" borderId="13" xfId="0" applyFont="1" applyFill="1" applyBorder="1" applyAlignment="1" applyProtection="1">
      <alignment horizontal="center" vertical="center" wrapText="1"/>
      <protection locked="0"/>
    </xf>
    <xf numFmtId="0" fontId="67" fillId="6" borderId="12" xfId="0" applyFont="1" applyFill="1" applyBorder="1" applyAlignment="1" applyProtection="1">
      <alignment horizontal="center" wrapText="1"/>
      <protection locked="0"/>
    </xf>
    <xf numFmtId="0" fontId="67" fillId="6" borderId="0" xfId="0" applyFont="1" applyFill="1" applyBorder="1" applyAlignment="1" applyProtection="1">
      <alignment horizontal="center" wrapText="1"/>
      <protection locked="0"/>
    </xf>
    <xf numFmtId="0" fontId="67" fillId="6" borderId="13" xfId="0" applyFont="1" applyFill="1" applyBorder="1" applyAlignment="1" applyProtection="1">
      <alignment horizontal="center" wrapText="1"/>
      <protection locked="0"/>
    </xf>
    <xf numFmtId="0" fontId="0" fillId="6" borderId="34" xfId="0" applyFill="1" applyBorder="1" applyAlignment="1" applyProtection="1">
      <alignment horizontal="center" vertical="center"/>
      <protection/>
    </xf>
    <xf numFmtId="0" fontId="65" fillId="34" borderId="0" xfId="0" applyFont="1" applyFill="1" applyBorder="1" applyAlignment="1" applyProtection="1">
      <alignment/>
      <protection/>
    </xf>
    <xf numFmtId="0" fontId="52" fillId="34" borderId="12" xfId="0" applyFont="1" applyFill="1" applyBorder="1" applyAlignment="1" applyProtection="1">
      <alignment vertical="center"/>
      <protection/>
    </xf>
    <xf numFmtId="0" fontId="74" fillId="34" borderId="13" xfId="0" applyFont="1" applyFill="1" applyBorder="1" applyAlignment="1" applyProtection="1">
      <alignment/>
      <protection/>
    </xf>
    <xf numFmtId="0" fontId="65" fillId="34" borderId="13" xfId="0" applyFont="1" applyFill="1" applyBorder="1" applyAlignment="1" applyProtection="1">
      <alignment wrapText="1"/>
      <protection/>
    </xf>
    <xf numFmtId="0" fontId="65" fillId="34" borderId="13" xfId="0" applyFont="1" applyFill="1" applyBorder="1" applyAlignment="1" applyProtection="1">
      <alignment vertical="center" wrapText="1"/>
      <protection/>
    </xf>
    <xf numFmtId="0" fontId="52" fillId="34" borderId="13" xfId="0" applyFont="1" applyFill="1" applyBorder="1" applyAlignment="1" applyProtection="1">
      <alignment vertical="center"/>
      <protection/>
    </xf>
    <xf numFmtId="0" fontId="0" fillId="6" borderId="18" xfId="0" applyFill="1" applyBorder="1" applyAlignment="1" applyProtection="1">
      <alignment/>
      <protection/>
    </xf>
    <xf numFmtId="0" fontId="0" fillId="6" borderId="26" xfId="0" applyFill="1" applyBorder="1" applyAlignment="1" applyProtection="1">
      <alignment/>
      <protection/>
    </xf>
    <xf numFmtId="0" fontId="0" fillId="6" borderId="21" xfId="0" applyFill="1" applyBorder="1" applyAlignment="1" applyProtection="1">
      <alignment/>
      <protection/>
    </xf>
    <xf numFmtId="0" fontId="75" fillId="34" borderId="0" xfId="0" applyFont="1" applyFill="1" applyBorder="1" applyAlignment="1" applyProtection="1">
      <alignment vertical="center" wrapText="1"/>
      <protection/>
    </xf>
    <xf numFmtId="0" fontId="75" fillId="6" borderId="26" xfId="0" applyFont="1" applyFill="1" applyBorder="1" applyAlignment="1" applyProtection="1">
      <alignment horizontal="center" vertical="center" wrapText="1"/>
      <protection/>
    </xf>
    <xf numFmtId="0" fontId="70" fillId="6" borderId="26" xfId="0" applyFont="1" applyFill="1" applyBorder="1" applyAlignment="1" applyProtection="1">
      <alignment horizontal="left" vertical="center" wrapText="1"/>
      <protection/>
    </xf>
    <xf numFmtId="0" fontId="76" fillId="34" borderId="0" xfId="0" applyFont="1" applyFill="1" applyBorder="1" applyAlignment="1" applyProtection="1">
      <alignment horizontal="left" vertical="center" wrapText="1"/>
      <protection/>
    </xf>
    <xf numFmtId="0" fontId="70" fillId="34" borderId="0" xfId="0" applyFont="1" applyFill="1" applyBorder="1" applyAlignment="1" applyProtection="1">
      <alignment horizontal="left" vertical="center" wrapText="1"/>
      <protection/>
    </xf>
    <xf numFmtId="0" fontId="70" fillId="6" borderId="0" xfId="0" applyFont="1" applyFill="1" applyBorder="1" applyAlignment="1" applyProtection="1">
      <alignment horizontal="center" vertical="center" wrapText="1"/>
      <protection/>
    </xf>
    <xf numFmtId="0" fontId="70" fillId="6" borderId="32" xfId="0" applyFont="1" applyFill="1" applyBorder="1" applyAlignment="1" applyProtection="1">
      <alignment horizontal="center" vertical="center" wrapText="1"/>
      <protection/>
    </xf>
    <xf numFmtId="0" fontId="70" fillId="6" borderId="32" xfId="0" applyFont="1" applyFill="1" applyBorder="1" applyAlignment="1" applyProtection="1">
      <alignment horizontal="center"/>
      <protection/>
    </xf>
    <xf numFmtId="0" fontId="70" fillId="6" borderId="33" xfId="0" applyFont="1" applyFill="1" applyBorder="1" applyAlignment="1" applyProtection="1">
      <alignment horizontal="center"/>
      <protection/>
    </xf>
    <xf numFmtId="0" fontId="0" fillId="6" borderId="20" xfId="0" applyFill="1" applyBorder="1" applyAlignment="1" applyProtection="1">
      <alignment horizontal="center"/>
      <protection/>
    </xf>
    <xf numFmtId="0" fontId="0" fillId="6" borderId="20" xfId="0" applyFill="1" applyBorder="1" applyAlignment="1" applyProtection="1">
      <alignment/>
      <protection/>
    </xf>
    <xf numFmtId="0" fontId="70" fillId="6" borderId="22" xfId="0" applyFont="1" applyFill="1" applyBorder="1" applyAlignment="1" applyProtection="1">
      <alignment horizontal="center"/>
      <protection/>
    </xf>
    <xf numFmtId="0" fontId="67" fillId="6" borderId="26" xfId="0" applyFont="1" applyFill="1" applyBorder="1" applyAlignment="1" applyProtection="1">
      <alignment vertical="center"/>
      <protection/>
    </xf>
    <xf numFmtId="0" fontId="67" fillId="6" borderId="26" xfId="0" applyFont="1" applyFill="1" applyBorder="1" applyAlignment="1" applyProtection="1">
      <alignment/>
      <protection/>
    </xf>
    <xf numFmtId="0" fontId="34" fillId="6" borderId="26" xfId="0" applyFont="1" applyFill="1" applyBorder="1" applyAlignment="1" applyProtection="1">
      <alignment horizontal="center" wrapText="1"/>
      <protection/>
    </xf>
    <xf numFmtId="0" fontId="34" fillId="12" borderId="26" xfId="0" applyFont="1" applyFill="1" applyBorder="1" applyAlignment="1" applyProtection="1">
      <alignment horizontal="center" wrapText="1"/>
      <protection/>
    </xf>
    <xf numFmtId="0" fontId="0" fillId="6" borderId="26" xfId="0" applyFill="1" applyBorder="1" applyAlignment="1" applyProtection="1">
      <alignment wrapText="1"/>
      <protection/>
    </xf>
    <xf numFmtId="0" fontId="67" fillId="12" borderId="26" xfId="0" applyFont="1" applyFill="1" applyBorder="1" applyAlignment="1" applyProtection="1">
      <alignment/>
      <protection/>
    </xf>
    <xf numFmtId="0" fontId="65" fillId="6" borderId="0" xfId="0" applyFont="1" applyFill="1" applyBorder="1" applyAlignment="1" applyProtection="1">
      <alignment horizontal="left" vertical="top" wrapText="1"/>
      <protection/>
    </xf>
    <xf numFmtId="0" fontId="65" fillId="6" borderId="0" xfId="0" applyFont="1" applyFill="1" applyBorder="1" applyAlignment="1" applyProtection="1">
      <alignment horizontal="right" vertical="center" wrapText="1"/>
      <protection/>
    </xf>
    <xf numFmtId="0" fontId="67" fillId="0" borderId="26" xfId="0" applyFont="1" applyFill="1" applyBorder="1" applyAlignment="1" applyProtection="1">
      <alignment vertical="center" wrapText="1"/>
      <protection locked="0"/>
    </xf>
    <xf numFmtId="0" fontId="34" fillId="0" borderId="26" xfId="0" applyFont="1" applyFill="1" applyBorder="1" applyAlignment="1" applyProtection="1">
      <alignment horizontal="center" wrapText="1"/>
      <protection locked="0"/>
    </xf>
    <xf numFmtId="0" fontId="49" fillId="0" borderId="0" xfId="0" applyFont="1" applyFill="1" applyAlignment="1" applyProtection="1">
      <alignment/>
      <protection/>
    </xf>
    <xf numFmtId="0" fontId="67" fillId="6" borderId="0" xfId="0" applyFont="1" applyFill="1" applyBorder="1" applyAlignment="1" applyProtection="1">
      <alignment vertical="center" wrapText="1"/>
      <protection locked="0"/>
    </xf>
    <xf numFmtId="0" fontId="67" fillId="34" borderId="21" xfId="0" applyFont="1" applyFill="1" applyBorder="1" applyAlignment="1" applyProtection="1">
      <alignment vertical="center"/>
      <protection locked="0"/>
    </xf>
    <xf numFmtId="0" fontId="67" fillId="34" borderId="23" xfId="0" applyFont="1" applyFill="1" applyBorder="1" applyAlignment="1" applyProtection="1">
      <alignment vertical="center"/>
      <protection locked="0"/>
    </xf>
    <xf numFmtId="0" fontId="67" fillId="34" borderId="18" xfId="0" applyFont="1" applyFill="1" applyBorder="1" applyAlignment="1" applyProtection="1">
      <alignment vertical="center"/>
      <protection locked="0"/>
    </xf>
    <xf numFmtId="0" fontId="67" fillId="12" borderId="23" xfId="0" applyFont="1" applyFill="1" applyBorder="1" applyAlignment="1" applyProtection="1">
      <alignment vertical="center"/>
      <protection locked="0"/>
    </xf>
    <xf numFmtId="0" fontId="67" fillId="34" borderId="26" xfId="0" applyFont="1" applyFill="1" applyBorder="1" applyAlignment="1" applyProtection="1">
      <alignment horizontal="center" vertical="center"/>
      <protection locked="0"/>
    </xf>
    <xf numFmtId="0" fontId="70" fillId="6" borderId="0" xfId="0" applyFont="1" applyFill="1" applyBorder="1" applyAlignment="1" applyProtection="1">
      <alignment horizontal="left" vertical="center" wrapText="1"/>
      <protection/>
    </xf>
    <xf numFmtId="0" fontId="70" fillId="6" borderId="22" xfId="0" applyFont="1" applyFill="1" applyBorder="1" applyAlignment="1" applyProtection="1">
      <alignment horizontal="left" vertical="center" wrapText="1"/>
      <protection/>
    </xf>
    <xf numFmtId="0" fontId="70" fillId="6" borderId="0" xfId="0" applyFont="1" applyFill="1" applyBorder="1" applyAlignment="1" applyProtection="1">
      <alignment horizontal="center" vertical="center" wrapText="1"/>
      <protection/>
    </xf>
    <xf numFmtId="0" fontId="70" fillId="6" borderId="0" xfId="0" applyFont="1" applyFill="1" applyBorder="1" applyAlignment="1" applyProtection="1">
      <alignment horizontal="center"/>
      <protection/>
    </xf>
    <xf numFmtId="0" fontId="70" fillId="6" borderId="26" xfId="0" applyFont="1" applyFill="1" applyBorder="1" applyAlignment="1" applyProtection="1">
      <alignment horizontal="left" vertical="center" wrapText="1"/>
      <protection/>
    </xf>
    <xf numFmtId="0" fontId="75" fillId="6" borderId="26" xfId="0" applyFont="1" applyFill="1" applyBorder="1" applyAlignment="1" applyProtection="1">
      <alignment horizontal="center" vertical="center" wrapText="1"/>
      <protection/>
    </xf>
    <xf numFmtId="0" fontId="70" fillId="6" borderId="26" xfId="0" applyFont="1" applyFill="1" applyBorder="1" applyAlignment="1" applyProtection="1">
      <alignment horizontal="center" vertical="center" wrapText="1"/>
      <protection/>
    </xf>
    <xf numFmtId="0" fontId="0" fillId="6" borderId="0" xfId="0" applyFill="1" applyBorder="1" applyAlignment="1" applyProtection="1">
      <alignment horizontal="center"/>
      <protection/>
    </xf>
    <xf numFmtId="0" fontId="67" fillId="34" borderId="18" xfId="0" applyFont="1" applyFill="1" applyBorder="1" applyAlignment="1" applyProtection="1">
      <alignment horizontal="center" vertical="center"/>
      <protection locked="0"/>
    </xf>
    <xf numFmtId="0" fontId="65" fillId="6" borderId="0" xfId="0" applyFont="1" applyFill="1" applyBorder="1" applyAlignment="1" applyProtection="1">
      <alignment horizontal="left"/>
      <protection/>
    </xf>
    <xf numFmtId="0" fontId="65" fillId="6" borderId="0" xfId="0" applyFont="1" applyFill="1" applyBorder="1" applyAlignment="1" applyProtection="1">
      <alignment horizontal="left" vertical="center"/>
      <protection/>
    </xf>
    <xf numFmtId="0" fontId="66" fillId="6" borderId="0" xfId="0" applyFont="1" applyFill="1" applyBorder="1" applyAlignment="1" applyProtection="1">
      <alignment horizontal="left" wrapText="1"/>
      <protection/>
    </xf>
    <xf numFmtId="0" fontId="66" fillId="6" borderId="0" xfId="0" applyFont="1" applyFill="1" applyBorder="1" applyAlignment="1" applyProtection="1">
      <alignment horizontal="left"/>
      <protection/>
    </xf>
    <xf numFmtId="0" fontId="67" fillId="6" borderId="28" xfId="0" applyFont="1" applyFill="1" applyBorder="1" applyAlignment="1" applyProtection="1">
      <alignment horizontal="center" vertical="center"/>
      <protection/>
    </xf>
    <xf numFmtId="0" fontId="67" fillId="6" borderId="22" xfId="0" applyFont="1" applyFill="1" applyBorder="1" applyAlignment="1" applyProtection="1">
      <alignment horizontal="center" vertical="center"/>
      <protection/>
    </xf>
    <xf numFmtId="0" fontId="67" fillId="6" borderId="0" xfId="0" applyFont="1" applyFill="1" applyBorder="1" applyAlignment="1" applyProtection="1">
      <alignment horizontal="center" vertical="center"/>
      <protection/>
    </xf>
    <xf numFmtId="0" fontId="0" fillId="6" borderId="25"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31" xfId="0" applyFill="1" applyBorder="1" applyAlignment="1" applyProtection="1">
      <alignment horizontal="center"/>
      <protection/>
    </xf>
    <xf numFmtId="0" fontId="67" fillId="34" borderId="0" xfId="0" applyFont="1" applyFill="1" applyBorder="1" applyAlignment="1" applyProtection="1">
      <alignment horizontal="center" vertical="center"/>
      <protection/>
    </xf>
    <xf numFmtId="0" fontId="0" fillId="6" borderId="18"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30" xfId="0" applyFill="1" applyBorder="1" applyAlignment="1" applyProtection="1">
      <alignment horizontal="center" vertical="center"/>
      <protection/>
    </xf>
    <xf numFmtId="0" fontId="0" fillId="6" borderId="25"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6" xfId="0" applyFill="1" applyBorder="1" applyAlignment="1" applyProtection="1">
      <alignment horizontal="center"/>
      <protection/>
    </xf>
    <xf numFmtId="0" fontId="67" fillId="34" borderId="18" xfId="0" applyFont="1" applyFill="1" applyBorder="1" applyAlignment="1" applyProtection="1">
      <alignment horizontal="center" vertical="center"/>
      <protection locked="0"/>
    </xf>
    <xf numFmtId="0" fontId="0" fillId="6" borderId="18" xfId="0" applyFill="1" applyBorder="1" applyAlignment="1" applyProtection="1">
      <alignment horizontal="center"/>
      <protection/>
    </xf>
    <xf numFmtId="0" fontId="0" fillId="6" borderId="16"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17" xfId="0" applyFill="1" applyBorder="1" applyAlignment="1" applyProtection="1">
      <alignment horizontal="center"/>
      <protection/>
    </xf>
    <xf numFmtId="0" fontId="65" fillId="6" borderId="13" xfId="0" applyFont="1" applyFill="1" applyBorder="1" applyAlignment="1" applyProtection="1">
      <alignment horizontal="left"/>
      <protection/>
    </xf>
    <xf numFmtId="0" fontId="65" fillId="6" borderId="12" xfId="0" applyFont="1" applyFill="1" applyBorder="1" applyAlignment="1" applyProtection="1">
      <alignment/>
      <protection/>
    </xf>
    <xf numFmtId="0" fontId="65" fillId="6" borderId="16" xfId="0" applyFont="1" applyFill="1" applyBorder="1" applyAlignment="1" applyProtection="1">
      <alignment/>
      <protection/>
    </xf>
    <xf numFmtId="0" fontId="65" fillId="6" borderId="27" xfId="0" applyFont="1" applyFill="1" applyBorder="1" applyAlignment="1" applyProtection="1">
      <alignment/>
      <protection/>
    </xf>
    <xf numFmtId="0" fontId="65" fillId="6" borderId="27" xfId="0" applyFont="1" applyFill="1" applyBorder="1" applyAlignment="1" applyProtection="1">
      <alignment horizontal="left"/>
      <protection/>
    </xf>
    <xf numFmtId="0" fontId="65" fillId="6" borderId="27" xfId="0" applyFont="1" applyFill="1" applyBorder="1" applyAlignment="1" applyProtection="1">
      <alignment/>
      <protection/>
    </xf>
    <xf numFmtId="0" fontId="66" fillId="6" borderId="15" xfId="0" applyFont="1" applyFill="1" applyBorder="1" applyAlignment="1" applyProtection="1">
      <alignment/>
      <protection/>
    </xf>
    <xf numFmtId="0" fontId="65" fillId="6" borderId="15" xfId="0" applyFont="1" applyFill="1" applyBorder="1" applyAlignment="1" applyProtection="1">
      <alignment/>
      <protection/>
    </xf>
    <xf numFmtId="0" fontId="66" fillId="6" borderId="15" xfId="0" applyFont="1" applyFill="1" applyBorder="1" applyAlignment="1" applyProtection="1">
      <alignment horizontal="center" vertical="center"/>
      <protection/>
    </xf>
    <xf numFmtId="0" fontId="65" fillId="6" borderId="15" xfId="0" applyFont="1" applyFill="1" applyBorder="1" applyAlignment="1" applyProtection="1">
      <alignment horizontal="left"/>
      <protection/>
    </xf>
    <xf numFmtId="0" fontId="65" fillId="6" borderId="11" xfId="0" applyFont="1" applyFill="1" applyBorder="1" applyAlignment="1" applyProtection="1">
      <alignment horizontal="left"/>
      <protection/>
    </xf>
    <xf numFmtId="0" fontId="65" fillId="6" borderId="27" xfId="0" applyFont="1" applyFill="1" applyBorder="1" applyAlignment="1" applyProtection="1">
      <alignment horizontal="left" vertical="top" wrapText="1"/>
      <protection/>
    </xf>
    <xf numFmtId="0" fontId="74" fillId="33" borderId="10" xfId="0" applyFont="1" applyFill="1" applyBorder="1" applyAlignment="1" applyProtection="1">
      <alignment/>
      <protection/>
    </xf>
    <xf numFmtId="0" fontId="0" fillId="33" borderId="11" xfId="0" applyFill="1" applyBorder="1" applyAlignment="1" applyProtection="1">
      <alignment/>
      <protection/>
    </xf>
    <xf numFmtId="0" fontId="67" fillId="6" borderId="27" xfId="0" applyFont="1" applyFill="1" applyBorder="1" applyAlignment="1" applyProtection="1">
      <alignment/>
      <protection/>
    </xf>
    <xf numFmtId="0" fontId="0" fillId="33" borderId="10" xfId="0" applyFill="1" applyBorder="1" applyAlignment="1" applyProtection="1">
      <alignment/>
      <protection/>
    </xf>
    <xf numFmtId="0" fontId="0" fillId="6" borderId="22" xfId="0" applyFill="1" applyBorder="1" applyAlignment="1" applyProtection="1">
      <alignment/>
      <protection/>
    </xf>
    <xf numFmtId="0" fontId="0" fillId="6" borderId="28" xfId="0" applyFill="1" applyBorder="1" applyAlignment="1" applyProtection="1">
      <alignment/>
      <protection/>
    </xf>
    <xf numFmtId="0" fontId="77" fillId="33" borderId="22" xfId="0" applyFont="1" applyFill="1" applyBorder="1" applyAlignment="1" applyProtection="1">
      <alignment horizontal="center" vertical="center" wrapText="1"/>
      <protection/>
    </xf>
    <xf numFmtId="0" fontId="0" fillId="0" borderId="0" xfId="0" applyBorder="1" applyAlignment="1" applyProtection="1">
      <alignment/>
      <protection/>
    </xf>
    <xf numFmtId="0" fontId="67" fillId="0" borderId="0" xfId="0" applyFont="1" applyBorder="1" applyAlignment="1" applyProtection="1">
      <alignment vertical="center"/>
      <protection locked="0"/>
    </xf>
    <xf numFmtId="0" fontId="0" fillId="0" borderId="22" xfId="0" applyBorder="1" applyAlignment="1" applyProtection="1">
      <alignment/>
      <protection/>
    </xf>
    <xf numFmtId="0" fontId="74" fillId="34" borderId="0" xfId="0" applyFont="1" applyFill="1" applyAlignment="1" applyProtection="1">
      <alignment/>
      <protection/>
    </xf>
    <xf numFmtId="0" fontId="74" fillId="34" borderId="12" xfId="0" applyFont="1" applyFill="1" applyBorder="1" applyAlignment="1" applyProtection="1">
      <alignment/>
      <protection/>
    </xf>
    <xf numFmtId="0" fontId="74" fillId="34" borderId="16" xfId="0" applyFont="1" applyFill="1" applyBorder="1" applyAlignment="1" applyProtection="1">
      <alignment/>
      <protection/>
    </xf>
    <xf numFmtId="0" fontId="74" fillId="34" borderId="13" xfId="0" applyFont="1" applyFill="1" applyBorder="1" applyAlignment="1" applyProtection="1">
      <alignment/>
      <protection/>
    </xf>
    <xf numFmtId="0" fontId="74" fillId="34" borderId="17" xfId="0" applyFont="1" applyFill="1" applyBorder="1" applyAlignment="1" applyProtection="1">
      <alignment/>
      <protection/>
    </xf>
    <xf numFmtId="0" fontId="78" fillId="34" borderId="13" xfId="0" applyFont="1" applyFill="1" applyBorder="1" applyAlignment="1" applyProtection="1">
      <alignment/>
      <protection/>
    </xf>
    <xf numFmtId="0" fontId="0" fillId="6" borderId="35" xfId="0" applyFill="1" applyBorder="1" applyAlignment="1" applyProtection="1">
      <alignment/>
      <protection/>
    </xf>
    <xf numFmtId="0" fontId="66" fillId="6" borderId="36" xfId="0" applyFont="1" applyFill="1" applyBorder="1" applyAlignment="1" applyProtection="1">
      <alignment/>
      <protection/>
    </xf>
    <xf numFmtId="0" fontId="74" fillId="6" borderId="35" xfId="0" applyFont="1" applyFill="1" applyBorder="1" applyAlignment="1" applyProtection="1">
      <alignment/>
      <protection/>
    </xf>
    <xf numFmtId="0" fontId="0" fillId="6" borderId="37" xfId="0" applyFill="1" applyBorder="1" applyAlignment="1" applyProtection="1">
      <alignment/>
      <protection/>
    </xf>
    <xf numFmtId="0" fontId="0" fillId="6" borderId="38" xfId="0" applyFill="1" applyBorder="1" applyAlignment="1" applyProtection="1">
      <alignment/>
      <protection/>
    </xf>
    <xf numFmtId="0" fontId="0" fillId="34" borderId="36" xfId="0" applyFill="1" applyBorder="1" applyAlignment="1" applyProtection="1">
      <alignment/>
      <protection/>
    </xf>
    <xf numFmtId="0" fontId="0" fillId="34" borderId="35" xfId="0" applyFill="1" applyBorder="1" applyAlignment="1" applyProtection="1">
      <alignment/>
      <protection/>
    </xf>
    <xf numFmtId="0" fontId="74" fillId="0" borderId="0" xfId="0" applyFont="1" applyFill="1" applyAlignment="1">
      <alignment/>
    </xf>
    <xf numFmtId="0" fontId="49" fillId="0" borderId="0" xfId="0" applyFont="1" applyAlignment="1">
      <alignment/>
    </xf>
    <xf numFmtId="0" fontId="49" fillId="0" borderId="0" xfId="0" applyFont="1" applyAlignment="1" applyProtection="1">
      <alignment/>
      <protection/>
    </xf>
    <xf numFmtId="0" fontId="67" fillId="6" borderId="29" xfId="0" applyFont="1" applyFill="1" applyBorder="1" applyAlignment="1" applyProtection="1">
      <alignment vertical="center" wrapText="1"/>
      <protection/>
    </xf>
    <xf numFmtId="0" fontId="67" fillId="6" borderId="30" xfId="0" applyFont="1" applyFill="1" applyBorder="1" applyAlignment="1" applyProtection="1">
      <alignment vertical="center" wrapText="1"/>
      <protection/>
    </xf>
    <xf numFmtId="0" fontId="67" fillId="6" borderId="20" xfId="0" applyFont="1" applyFill="1" applyBorder="1" applyAlignment="1" applyProtection="1">
      <alignment vertical="center" wrapText="1"/>
      <protection/>
    </xf>
    <xf numFmtId="0" fontId="67" fillId="6" borderId="24" xfId="0" applyFont="1" applyFill="1" applyBorder="1" applyAlignment="1" applyProtection="1">
      <alignment vertical="center" wrapText="1"/>
      <protection/>
    </xf>
    <xf numFmtId="0" fontId="34" fillId="6" borderId="26" xfId="0" applyFont="1" applyFill="1" applyBorder="1" applyAlignment="1" applyProtection="1">
      <alignment horizontal="left" wrapText="1"/>
      <protection/>
    </xf>
    <xf numFmtId="0" fontId="34" fillId="6" borderId="26" xfId="0" applyFont="1" applyFill="1" applyBorder="1" applyAlignment="1" applyProtection="1">
      <alignment horizontal="left" vertical="center" wrapText="1"/>
      <protection/>
    </xf>
    <xf numFmtId="0" fontId="34" fillId="6" borderId="26" xfId="0" applyFont="1" applyFill="1" applyBorder="1" applyAlignment="1" applyProtection="1">
      <alignment horizontal="left" wrapText="1"/>
      <protection/>
    </xf>
    <xf numFmtId="0" fontId="67" fillId="6" borderId="26" xfId="0" applyFont="1" applyFill="1" applyBorder="1" applyAlignment="1" applyProtection="1">
      <alignment horizontal="left" vertical="center" wrapText="1"/>
      <protection/>
    </xf>
    <xf numFmtId="0" fontId="67" fillId="6" borderId="29" xfId="0" applyFont="1" applyFill="1" applyBorder="1" applyAlignment="1" applyProtection="1">
      <alignment horizontal="left" vertical="center" wrapText="1"/>
      <protection/>
    </xf>
    <xf numFmtId="0" fontId="67" fillId="6" borderId="30" xfId="0" applyFont="1" applyFill="1" applyBorder="1" applyAlignment="1" applyProtection="1">
      <alignment horizontal="left" vertical="center" wrapText="1"/>
      <protection/>
    </xf>
    <xf numFmtId="0" fontId="67" fillId="6" borderId="31" xfId="0" applyFont="1" applyFill="1" applyBorder="1" applyAlignment="1" applyProtection="1">
      <alignment horizontal="left" vertical="center" wrapText="1"/>
      <protection/>
    </xf>
    <xf numFmtId="191" fontId="67" fillId="6" borderId="29" xfId="0" applyNumberFormat="1" applyFont="1" applyFill="1" applyBorder="1" applyAlignment="1" applyProtection="1">
      <alignment horizontal="center" vertical="center" wrapText="1"/>
      <protection/>
    </xf>
    <xf numFmtId="0" fontId="67" fillId="6" borderId="30" xfId="0" applyFont="1" applyFill="1" applyBorder="1" applyAlignment="1" applyProtection="1">
      <alignment horizontal="center" vertical="center" wrapText="1"/>
      <protection/>
    </xf>
    <xf numFmtId="0" fontId="67" fillId="6" borderId="31" xfId="0" applyFont="1" applyFill="1" applyBorder="1" applyAlignment="1" applyProtection="1">
      <alignment horizontal="center" vertical="center" wrapText="1"/>
      <protection/>
    </xf>
    <xf numFmtId="0" fontId="34" fillId="6" borderId="26" xfId="0" applyFont="1" applyFill="1" applyBorder="1" applyAlignment="1" applyProtection="1">
      <alignment horizontal="left" vertical="center" wrapText="1"/>
      <protection/>
    </xf>
    <xf numFmtId="0" fontId="34" fillId="6" borderId="26" xfId="0" applyFont="1" applyFill="1" applyBorder="1" applyAlignment="1" applyProtection="1">
      <alignment horizontal="center" wrapText="1"/>
      <protection/>
    </xf>
    <xf numFmtId="0" fontId="34" fillId="6" borderId="25" xfId="0" applyFont="1" applyFill="1" applyBorder="1" applyAlignment="1" applyProtection="1">
      <alignment horizontal="left" vertical="center" wrapText="1"/>
      <protection/>
    </xf>
    <xf numFmtId="0" fontId="34" fillId="6" borderId="32" xfId="0" applyFont="1" applyFill="1" applyBorder="1" applyAlignment="1" applyProtection="1">
      <alignment horizontal="left" vertical="center" wrapText="1"/>
      <protection/>
    </xf>
    <xf numFmtId="0" fontId="34" fillId="6" borderId="33" xfId="0" applyFont="1" applyFill="1" applyBorder="1" applyAlignment="1" applyProtection="1">
      <alignment horizontal="left" vertical="center" wrapText="1"/>
      <protection/>
    </xf>
    <xf numFmtId="0" fontId="34" fillId="6" borderId="28" xfId="0" applyFont="1" applyFill="1" applyBorder="1" applyAlignment="1" applyProtection="1">
      <alignment horizontal="left" vertical="center" wrapText="1"/>
      <protection/>
    </xf>
    <xf numFmtId="0" fontId="34" fillId="6" borderId="0" xfId="0" applyFont="1" applyFill="1" applyBorder="1" applyAlignment="1" applyProtection="1">
      <alignment horizontal="left" vertical="center" wrapText="1"/>
      <protection/>
    </xf>
    <xf numFmtId="0" fontId="34" fillId="6" borderId="22" xfId="0" applyFont="1" applyFill="1" applyBorder="1" applyAlignment="1" applyProtection="1">
      <alignment horizontal="left" vertical="center" wrapText="1"/>
      <protection/>
    </xf>
    <xf numFmtId="0" fontId="34" fillId="6" borderId="26" xfId="0" applyFont="1" applyFill="1" applyBorder="1" applyAlignment="1" applyProtection="1">
      <alignment horizontal="center" vertical="center" wrapText="1"/>
      <protection/>
    </xf>
    <xf numFmtId="0" fontId="67" fillId="6" borderId="39" xfId="0" applyFont="1" applyFill="1" applyBorder="1" applyAlignment="1" applyProtection="1">
      <alignment horizontal="left" vertical="center" wrapText="1"/>
      <protection/>
    </xf>
    <xf numFmtId="0" fontId="67" fillId="6" borderId="40" xfId="0" applyFont="1" applyFill="1" applyBorder="1" applyAlignment="1" applyProtection="1">
      <alignment horizontal="left" vertical="center"/>
      <protection/>
    </xf>
    <xf numFmtId="0" fontId="67" fillId="6" borderId="41" xfId="0" applyFont="1" applyFill="1" applyBorder="1" applyAlignment="1" applyProtection="1">
      <alignment horizontal="left" vertical="center"/>
      <protection/>
    </xf>
    <xf numFmtId="0" fontId="79" fillId="6" borderId="42" xfId="0" applyFont="1" applyFill="1" applyBorder="1" applyAlignment="1" applyProtection="1">
      <alignment horizontal="left" vertical="center"/>
      <protection/>
    </xf>
    <xf numFmtId="0" fontId="79" fillId="6" borderId="26" xfId="0" applyFont="1" applyFill="1" applyBorder="1" applyAlignment="1" applyProtection="1">
      <alignment horizontal="left" vertical="center"/>
      <protection/>
    </xf>
    <xf numFmtId="0" fontId="67" fillId="6" borderId="29" xfId="0" applyFont="1" applyFill="1" applyBorder="1" applyAlignment="1" applyProtection="1">
      <alignment horizontal="center" vertical="center"/>
      <protection/>
    </xf>
    <xf numFmtId="0" fontId="67" fillId="6" borderId="30" xfId="0" applyFont="1" applyFill="1" applyBorder="1" applyAlignment="1" applyProtection="1">
      <alignment horizontal="center" vertical="center"/>
      <protection/>
    </xf>
    <xf numFmtId="0" fontId="67" fillId="6" borderId="31" xfId="0" applyFont="1" applyFill="1" applyBorder="1" applyAlignment="1" applyProtection="1">
      <alignment horizontal="center" vertical="center"/>
      <protection/>
    </xf>
    <xf numFmtId="0" fontId="67" fillId="6" borderId="29" xfId="0" applyFont="1" applyFill="1" applyBorder="1" applyAlignment="1" applyProtection="1">
      <alignment horizontal="center"/>
      <protection/>
    </xf>
    <xf numFmtId="0" fontId="67" fillId="6" borderId="30" xfId="0" applyFont="1" applyFill="1" applyBorder="1" applyAlignment="1" applyProtection="1">
      <alignment horizontal="center"/>
      <protection/>
    </xf>
    <xf numFmtId="0" fontId="67" fillId="6" borderId="31" xfId="0" applyFont="1" applyFill="1" applyBorder="1" applyAlignment="1" applyProtection="1">
      <alignment horizontal="center"/>
      <protection/>
    </xf>
    <xf numFmtId="0" fontId="67" fillId="6" borderId="43" xfId="0" applyFont="1" applyFill="1" applyBorder="1" applyAlignment="1" applyProtection="1">
      <alignment horizontal="center" vertical="center" wrapText="1"/>
      <protection/>
    </xf>
    <xf numFmtId="9" fontId="67" fillId="6" borderId="43" xfId="0" applyNumberFormat="1" applyFont="1" applyFill="1" applyBorder="1" applyAlignment="1" applyProtection="1">
      <alignment horizontal="center" vertical="center"/>
      <protection/>
    </xf>
    <xf numFmtId="9" fontId="67" fillId="6" borderId="30" xfId="0" applyNumberFormat="1" applyFont="1" applyFill="1" applyBorder="1" applyAlignment="1" applyProtection="1">
      <alignment horizontal="center" vertical="center"/>
      <protection/>
    </xf>
    <xf numFmtId="9" fontId="67" fillId="6" borderId="31" xfId="0" applyNumberFormat="1" applyFont="1" applyFill="1" applyBorder="1" applyAlignment="1" applyProtection="1">
      <alignment horizontal="center" vertical="center"/>
      <protection/>
    </xf>
    <xf numFmtId="0" fontId="67" fillId="6" borderId="26" xfId="0" applyFont="1" applyFill="1" applyBorder="1" applyAlignment="1" applyProtection="1">
      <alignment horizontal="center"/>
      <protection/>
    </xf>
    <xf numFmtId="0" fontId="67" fillId="6" borderId="44" xfId="0" applyFont="1" applyFill="1" applyBorder="1" applyAlignment="1" applyProtection="1">
      <alignment horizontal="center"/>
      <protection/>
    </xf>
    <xf numFmtId="0" fontId="63" fillId="6" borderId="42" xfId="0" applyFont="1" applyFill="1" applyBorder="1" applyAlignment="1" applyProtection="1">
      <alignment horizontal="center" vertical="center"/>
      <protection/>
    </xf>
    <xf numFmtId="0" fontId="63" fillId="6" borderId="26" xfId="0" applyFont="1" applyFill="1" applyBorder="1" applyAlignment="1" applyProtection="1">
      <alignment horizontal="center" vertical="center"/>
      <protection/>
    </xf>
    <xf numFmtId="0" fontId="67" fillId="6" borderId="26" xfId="0" applyFont="1" applyFill="1" applyBorder="1" applyAlignment="1" applyProtection="1">
      <alignment horizontal="center" vertical="center"/>
      <protection/>
    </xf>
    <xf numFmtId="0" fontId="67" fillId="34" borderId="26" xfId="0" applyFont="1" applyFill="1" applyBorder="1" applyAlignment="1" applyProtection="1">
      <alignment horizontal="center" vertical="center"/>
      <protection locked="0"/>
    </xf>
    <xf numFmtId="0" fontId="67" fillId="34" borderId="44" xfId="0" applyFont="1" applyFill="1" applyBorder="1" applyAlignment="1" applyProtection="1">
      <alignment horizontal="center" vertical="center"/>
      <protection locked="0"/>
    </xf>
    <xf numFmtId="0" fontId="67" fillId="6" borderId="45" xfId="0" applyFont="1" applyFill="1" applyBorder="1" applyAlignment="1" applyProtection="1">
      <alignment horizontal="center" vertical="center"/>
      <protection/>
    </xf>
    <xf numFmtId="0" fontId="67" fillId="6" borderId="42" xfId="0" applyFont="1" applyFill="1" applyBorder="1" applyAlignment="1" applyProtection="1">
      <alignment horizontal="center"/>
      <protection/>
    </xf>
    <xf numFmtId="0" fontId="79" fillId="6" borderId="42" xfId="0" applyFont="1" applyFill="1" applyBorder="1" applyAlignment="1" applyProtection="1">
      <alignment horizontal="left"/>
      <protection/>
    </xf>
    <xf numFmtId="0" fontId="79" fillId="6" borderId="26" xfId="0" applyFont="1" applyFill="1" applyBorder="1" applyAlignment="1" applyProtection="1">
      <alignment horizontal="left"/>
      <protection/>
    </xf>
    <xf numFmtId="0" fontId="67" fillId="6" borderId="44" xfId="0" applyFont="1" applyFill="1" applyBorder="1" applyAlignment="1" applyProtection="1">
      <alignment horizontal="center" vertical="center"/>
      <protection/>
    </xf>
    <xf numFmtId="0" fontId="67" fillId="6" borderId="42" xfId="0" applyFont="1" applyFill="1" applyBorder="1" applyAlignment="1" applyProtection="1">
      <alignment horizontal="center" vertical="center"/>
      <protection/>
    </xf>
    <xf numFmtId="0" fontId="67" fillId="6" borderId="42" xfId="0" applyFont="1" applyFill="1" applyBorder="1" applyAlignment="1" applyProtection="1">
      <alignment horizontal="center" vertical="center" wrapText="1"/>
      <protection/>
    </xf>
    <xf numFmtId="0" fontId="67" fillId="6" borderId="26" xfId="0" applyFont="1" applyFill="1" applyBorder="1" applyAlignment="1" applyProtection="1">
      <alignment horizontal="center" vertical="center" wrapText="1"/>
      <protection/>
    </xf>
    <xf numFmtId="0" fontId="66" fillId="6" borderId="46" xfId="0" applyFont="1" applyFill="1" applyBorder="1" applyAlignment="1" applyProtection="1">
      <alignment horizontal="left" vertical="center" wrapText="1"/>
      <protection/>
    </xf>
    <xf numFmtId="0" fontId="66" fillId="6" borderId="15" xfId="0" applyFont="1" applyFill="1" applyBorder="1" applyAlignment="1" applyProtection="1">
      <alignment horizontal="left" vertical="center" wrapText="1"/>
      <protection/>
    </xf>
    <xf numFmtId="0" fontId="66" fillId="6" borderId="47" xfId="0" applyFont="1" applyFill="1" applyBorder="1" applyAlignment="1" applyProtection="1">
      <alignment horizontal="left" vertical="center" wrapText="1"/>
      <protection/>
    </xf>
    <xf numFmtId="0" fontId="66" fillId="6" borderId="36" xfId="0" applyFont="1" applyFill="1" applyBorder="1" applyAlignment="1" applyProtection="1">
      <alignment horizontal="left" vertical="center" wrapText="1"/>
      <protection/>
    </xf>
    <xf numFmtId="0" fontId="66" fillId="6" borderId="0" xfId="0" applyFont="1" applyFill="1" applyBorder="1" applyAlignment="1" applyProtection="1">
      <alignment horizontal="left" vertical="center" wrapText="1"/>
      <protection/>
    </xf>
    <xf numFmtId="0" fontId="66" fillId="6" borderId="35" xfId="0" applyFont="1" applyFill="1" applyBorder="1" applyAlignment="1" applyProtection="1">
      <alignment horizontal="left" vertical="center" wrapText="1"/>
      <protection/>
    </xf>
    <xf numFmtId="0" fontId="66" fillId="6" borderId="0" xfId="0" applyFont="1" applyFill="1" applyBorder="1" applyAlignment="1" applyProtection="1">
      <alignment horizontal="left" vertical="center"/>
      <protection/>
    </xf>
    <xf numFmtId="0" fontId="66" fillId="6" borderId="35" xfId="0" applyFont="1" applyFill="1" applyBorder="1" applyAlignment="1" applyProtection="1">
      <alignment horizontal="left" vertical="center"/>
      <protection/>
    </xf>
    <xf numFmtId="0" fontId="66" fillId="6" borderId="37" xfId="0" applyFont="1" applyFill="1" applyBorder="1" applyAlignment="1" applyProtection="1">
      <alignment horizontal="left" vertical="center" wrapText="1"/>
      <protection/>
    </xf>
    <xf numFmtId="0" fontId="74" fillId="0" borderId="27" xfId="0" applyFont="1" applyBorder="1" applyAlignment="1" applyProtection="1">
      <alignment vertical="center"/>
      <protection/>
    </xf>
    <xf numFmtId="0" fontId="74" fillId="0" borderId="38" xfId="0" applyFont="1" applyBorder="1" applyAlignment="1" applyProtection="1">
      <alignment vertical="center"/>
      <protection/>
    </xf>
    <xf numFmtId="0" fontId="70" fillId="6" borderId="28" xfId="0" applyFont="1" applyFill="1" applyBorder="1" applyAlignment="1" applyProtection="1">
      <alignment horizontal="left" vertical="center" wrapText="1"/>
      <protection/>
    </xf>
    <xf numFmtId="0" fontId="70" fillId="6" borderId="0" xfId="0" applyFont="1" applyFill="1" applyBorder="1" applyAlignment="1" applyProtection="1">
      <alignment horizontal="left" vertical="center" wrapText="1"/>
      <protection/>
    </xf>
    <xf numFmtId="0" fontId="70" fillId="6" borderId="22" xfId="0" applyFont="1" applyFill="1" applyBorder="1" applyAlignment="1" applyProtection="1">
      <alignment horizontal="left" vertical="center" wrapText="1"/>
      <protection/>
    </xf>
    <xf numFmtId="0" fontId="70" fillId="6" borderId="19" xfId="0" applyFont="1" applyFill="1" applyBorder="1" applyAlignment="1" applyProtection="1">
      <alignment horizontal="left" vertical="center" wrapText="1"/>
      <protection/>
    </xf>
    <xf numFmtId="0" fontId="70" fillId="6" borderId="20" xfId="0" applyFont="1" applyFill="1" applyBorder="1" applyAlignment="1" applyProtection="1">
      <alignment horizontal="left" vertical="center" wrapText="1"/>
      <protection/>
    </xf>
    <xf numFmtId="0" fontId="70" fillId="6" borderId="24" xfId="0" applyFont="1" applyFill="1" applyBorder="1" applyAlignment="1" applyProtection="1">
      <alignment horizontal="left" vertical="center" wrapText="1"/>
      <protection/>
    </xf>
    <xf numFmtId="0" fontId="66" fillId="6" borderId="36" xfId="0" applyFont="1" applyFill="1" applyBorder="1" applyAlignment="1" applyProtection="1">
      <alignment vertical="center" wrapText="1"/>
      <protection/>
    </xf>
    <xf numFmtId="0" fontId="66" fillId="6" borderId="0" xfId="0" applyFont="1" applyFill="1" applyBorder="1" applyAlignment="1" applyProtection="1">
      <alignment vertical="center" wrapText="1"/>
      <protection/>
    </xf>
    <xf numFmtId="0" fontId="66" fillId="6" borderId="35" xfId="0" applyFont="1" applyFill="1" applyBorder="1" applyAlignment="1" applyProtection="1">
      <alignment vertical="center" wrapText="1"/>
      <protection/>
    </xf>
    <xf numFmtId="0" fontId="66" fillId="6" borderId="48" xfId="0" applyFont="1" applyFill="1" applyBorder="1" applyAlignment="1" applyProtection="1">
      <alignment horizontal="left" wrapText="1"/>
      <protection/>
    </xf>
    <xf numFmtId="0" fontId="66" fillId="6" borderId="20" xfId="0" applyFont="1" applyFill="1" applyBorder="1" applyAlignment="1" applyProtection="1">
      <alignment horizontal="left" wrapText="1"/>
      <protection/>
    </xf>
    <xf numFmtId="0" fontId="66" fillId="6" borderId="49" xfId="0" applyFont="1" applyFill="1" applyBorder="1" applyAlignment="1" applyProtection="1">
      <alignment horizontal="left" wrapText="1"/>
      <protection/>
    </xf>
    <xf numFmtId="0" fontId="70" fillId="6" borderId="28" xfId="0" applyFont="1" applyFill="1" applyBorder="1" applyAlignment="1" applyProtection="1">
      <alignment horizontal="center" vertical="center" wrapText="1"/>
      <protection/>
    </xf>
    <xf numFmtId="0" fontId="70" fillId="6" borderId="0" xfId="0" applyFont="1" applyFill="1" applyBorder="1" applyAlignment="1" applyProtection="1">
      <alignment horizontal="center" vertical="center" wrapText="1"/>
      <protection/>
    </xf>
    <xf numFmtId="0" fontId="70" fillId="6" borderId="22" xfId="0" applyFont="1" applyFill="1" applyBorder="1" applyAlignment="1" applyProtection="1">
      <alignment horizontal="center" vertical="center" wrapText="1"/>
      <protection/>
    </xf>
    <xf numFmtId="0" fontId="76" fillId="6" borderId="28" xfId="0" applyFont="1" applyFill="1" applyBorder="1" applyAlignment="1" applyProtection="1">
      <alignment horizontal="left" vertical="center" wrapText="1"/>
      <protection/>
    </xf>
    <xf numFmtId="0" fontId="76" fillId="6" borderId="0" xfId="0" applyFont="1" applyFill="1" applyBorder="1" applyAlignment="1" applyProtection="1">
      <alignment horizontal="left" vertical="center" wrapText="1"/>
      <protection/>
    </xf>
    <xf numFmtId="0" fontId="76" fillId="6" borderId="22" xfId="0" applyFont="1" applyFill="1" applyBorder="1" applyAlignment="1" applyProtection="1">
      <alignment horizontal="left" vertical="center" wrapText="1"/>
      <protection/>
    </xf>
    <xf numFmtId="0" fontId="76" fillId="6" borderId="28" xfId="0" applyFont="1" applyFill="1" applyBorder="1" applyAlignment="1" applyProtection="1">
      <alignment vertical="center" wrapText="1"/>
      <protection/>
    </xf>
    <xf numFmtId="0" fontId="76" fillId="6" borderId="0" xfId="0" applyFont="1" applyFill="1" applyBorder="1" applyAlignment="1" applyProtection="1">
      <alignment vertical="center" wrapText="1"/>
      <protection/>
    </xf>
    <xf numFmtId="0" fontId="76" fillId="6" borderId="22" xfId="0" applyFont="1" applyFill="1" applyBorder="1" applyAlignment="1" applyProtection="1">
      <alignment vertical="center" wrapText="1"/>
      <protection/>
    </xf>
    <xf numFmtId="0" fontId="70" fillId="6" borderId="28" xfId="0" applyFont="1" applyFill="1" applyBorder="1" applyAlignment="1" applyProtection="1">
      <alignment vertical="center" wrapText="1"/>
      <protection/>
    </xf>
    <xf numFmtId="0" fontId="70" fillId="6" borderId="0" xfId="0" applyFont="1" applyFill="1" applyBorder="1" applyAlignment="1" applyProtection="1">
      <alignment vertical="center" wrapText="1"/>
      <protection/>
    </xf>
    <xf numFmtId="0" fontId="70" fillId="6" borderId="22" xfId="0" applyFont="1" applyFill="1" applyBorder="1" applyAlignment="1" applyProtection="1">
      <alignment vertical="center" wrapText="1"/>
      <protection/>
    </xf>
    <xf numFmtId="0" fontId="70" fillId="6" borderId="28" xfId="0" applyFont="1" applyFill="1" applyBorder="1" applyAlignment="1" applyProtection="1">
      <alignment horizontal="left" vertical="top" wrapText="1"/>
      <protection/>
    </xf>
    <xf numFmtId="0" fontId="70" fillId="6" borderId="0" xfId="0" applyFont="1" applyFill="1" applyBorder="1" applyAlignment="1" applyProtection="1">
      <alignment horizontal="left" vertical="top" wrapText="1"/>
      <protection/>
    </xf>
    <xf numFmtId="0" fontId="70" fillId="6" borderId="22" xfId="0" applyFont="1" applyFill="1" applyBorder="1" applyAlignment="1" applyProtection="1">
      <alignment horizontal="left" vertical="top" wrapText="1"/>
      <protection/>
    </xf>
    <xf numFmtId="0" fontId="76" fillId="6" borderId="25" xfId="0" applyFont="1" applyFill="1" applyBorder="1" applyAlignment="1" applyProtection="1">
      <alignment horizontal="center" vertical="center" wrapText="1"/>
      <protection/>
    </xf>
    <xf numFmtId="0" fontId="76" fillId="6" borderId="32" xfId="0" applyFont="1" applyFill="1" applyBorder="1" applyAlignment="1" applyProtection="1">
      <alignment horizontal="center" vertical="center" wrapText="1"/>
      <protection/>
    </xf>
    <xf numFmtId="0" fontId="70" fillId="34" borderId="29" xfId="0" applyFont="1" applyFill="1" applyBorder="1" applyAlignment="1" applyProtection="1">
      <alignment horizontal="center" vertical="center" wrapText="1"/>
      <protection locked="0"/>
    </xf>
    <xf numFmtId="0" fontId="70" fillId="34" borderId="30" xfId="0" applyFont="1" applyFill="1" applyBorder="1" applyAlignment="1" applyProtection="1">
      <alignment horizontal="center" vertical="center" wrapText="1"/>
      <protection locked="0"/>
    </xf>
    <xf numFmtId="0" fontId="70" fillId="34" borderId="31" xfId="0" applyFont="1" applyFill="1" applyBorder="1" applyAlignment="1" applyProtection="1">
      <alignment horizontal="center" vertical="center" wrapText="1"/>
      <protection locked="0"/>
    </xf>
    <xf numFmtId="0" fontId="70" fillId="6" borderId="0" xfId="0" applyFont="1" applyFill="1" applyBorder="1" applyAlignment="1" applyProtection="1">
      <alignment horizontal="center"/>
      <protection/>
    </xf>
    <xf numFmtId="0" fontId="70" fillId="34" borderId="29" xfId="0" applyFont="1" applyFill="1" applyBorder="1" applyAlignment="1" applyProtection="1">
      <alignment horizontal="center" vertical="center"/>
      <protection locked="0"/>
    </xf>
    <xf numFmtId="0" fontId="70" fillId="34" borderId="31" xfId="0" applyFont="1" applyFill="1" applyBorder="1" applyAlignment="1" applyProtection="1">
      <alignment horizontal="center" vertical="center"/>
      <protection locked="0"/>
    </xf>
    <xf numFmtId="0" fontId="70" fillId="6" borderId="25" xfId="0" applyFont="1" applyFill="1" applyBorder="1" applyAlignment="1" applyProtection="1">
      <alignment horizontal="left" vertical="center" wrapText="1"/>
      <protection/>
    </xf>
    <xf numFmtId="0" fontId="70" fillId="6" borderId="32" xfId="0" applyFont="1" applyFill="1" applyBorder="1" applyAlignment="1" applyProtection="1">
      <alignment horizontal="left" vertical="center" wrapText="1"/>
      <protection/>
    </xf>
    <xf numFmtId="0" fontId="70" fillId="6" borderId="33" xfId="0" applyFont="1" applyFill="1" applyBorder="1" applyAlignment="1" applyProtection="1">
      <alignment horizontal="left" vertical="center" wrapText="1"/>
      <protection/>
    </xf>
    <xf numFmtId="0" fontId="76" fillId="6" borderId="26" xfId="0" applyFont="1" applyFill="1" applyBorder="1" applyAlignment="1" applyProtection="1">
      <alignment horizontal="left" vertical="center" wrapText="1"/>
      <protection/>
    </xf>
    <xf numFmtId="4" fontId="70" fillId="6" borderId="26" xfId="0" applyNumberFormat="1" applyFont="1" applyFill="1" applyBorder="1" applyAlignment="1" applyProtection="1">
      <alignment horizontal="right" vertical="center"/>
      <protection/>
    </xf>
    <xf numFmtId="0" fontId="70" fillId="6" borderId="26" xfId="0" applyFont="1" applyFill="1" applyBorder="1" applyAlignment="1" applyProtection="1">
      <alignment horizontal="left" vertical="center" wrapText="1"/>
      <protection/>
    </xf>
    <xf numFmtId="4" fontId="70" fillId="34" borderId="26" xfId="0" applyNumberFormat="1" applyFont="1" applyFill="1" applyBorder="1" applyAlignment="1" applyProtection="1">
      <alignment horizontal="right" vertical="center"/>
      <protection locked="0"/>
    </xf>
    <xf numFmtId="0" fontId="75" fillId="6" borderId="26" xfId="0" applyFont="1" applyFill="1" applyBorder="1" applyAlignment="1" applyProtection="1">
      <alignment horizontal="center" vertical="center" wrapText="1"/>
      <protection/>
    </xf>
    <xf numFmtId="0" fontId="70" fillId="6" borderId="26" xfId="0" applyFont="1" applyFill="1" applyBorder="1" applyAlignment="1" applyProtection="1">
      <alignment horizontal="center" vertical="center" wrapText="1"/>
      <protection/>
    </xf>
    <xf numFmtId="4" fontId="70" fillId="6" borderId="26" xfId="0" applyNumberFormat="1" applyFont="1" applyFill="1" applyBorder="1" applyAlignment="1" applyProtection="1">
      <alignment horizontal="center" vertical="center"/>
      <protection/>
    </xf>
    <xf numFmtId="0" fontId="66" fillId="6" borderId="36" xfId="0" applyFont="1" applyFill="1" applyBorder="1" applyAlignment="1" applyProtection="1">
      <alignment vertical="center" wrapText="1"/>
      <protection/>
    </xf>
    <xf numFmtId="2" fontId="70" fillId="6" borderId="26" xfId="0" applyNumberFormat="1" applyFont="1" applyFill="1" applyBorder="1" applyAlignment="1" applyProtection="1">
      <alignment horizontal="right" vertical="center"/>
      <protection/>
    </xf>
    <xf numFmtId="0" fontId="76" fillId="6" borderId="26" xfId="0" applyFont="1" applyFill="1" applyBorder="1" applyAlignment="1" applyProtection="1">
      <alignment horizontal="center" vertical="center" wrapText="1"/>
      <protection/>
    </xf>
    <xf numFmtId="0" fontId="76" fillId="34" borderId="26" xfId="0" applyFont="1" applyFill="1" applyBorder="1" applyAlignment="1" applyProtection="1">
      <alignment horizontal="center" vertical="center" wrapText="1"/>
      <protection locked="0"/>
    </xf>
    <xf numFmtId="0" fontId="76" fillId="34" borderId="0" xfId="0" applyFont="1" applyFill="1" applyBorder="1" applyAlignment="1" applyProtection="1">
      <alignment horizontal="left" vertical="center" wrapText="1"/>
      <protection/>
    </xf>
    <xf numFmtId="0" fontId="70" fillId="34" borderId="26" xfId="0" applyFont="1" applyFill="1" applyBorder="1" applyAlignment="1" applyProtection="1">
      <alignment horizontal="center" vertical="center" wrapText="1"/>
      <protection locked="0"/>
    </xf>
    <xf numFmtId="2" fontId="72" fillId="34" borderId="26" xfId="0" applyNumberFormat="1" applyFont="1" applyFill="1" applyBorder="1" applyAlignment="1" applyProtection="1">
      <alignment horizontal="right" vertical="center"/>
      <protection locked="0"/>
    </xf>
    <xf numFmtId="0" fontId="70" fillId="6" borderId="26" xfId="0" applyFont="1" applyFill="1" applyBorder="1" applyAlignment="1" applyProtection="1">
      <alignment horizontal="right" vertical="center"/>
      <protection/>
    </xf>
    <xf numFmtId="0" fontId="70" fillId="6" borderId="26" xfId="0" applyFont="1" applyFill="1" applyBorder="1" applyAlignment="1" applyProtection="1">
      <alignmen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wrapText="1"/>
      <protection/>
    </xf>
    <xf numFmtId="0" fontId="73" fillId="34" borderId="0" xfId="0" applyFont="1" applyFill="1" applyBorder="1" applyAlignment="1" applyProtection="1">
      <alignment horizontal="center"/>
      <protection/>
    </xf>
    <xf numFmtId="0" fontId="67" fillId="34" borderId="14" xfId="0" applyFont="1" applyFill="1" applyBorder="1" applyAlignment="1" applyProtection="1">
      <alignment horizontal="center" vertical="center" wrapText="1"/>
      <protection locked="0"/>
    </xf>
    <xf numFmtId="0" fontId="0" fillId="35" borderId="50"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35" borderId="51" xfId="0" applyFill="1" applyBorder="1" applyAlignment="1" applyProtection="1">
      <alignment horizontal="center" vertical="center"/>
      <protection/>
    </xf>
    <xf numFmtId="0" fontId="70" fillId="6" borderId="26" xfId="0" applyFont="1" applyFill="1" applyBorder="1" applyAlignment="1" applyProtection="1">
      <alignment horizontal="center" vertical="center"/>
      <protection/>
    </xf>
    <xf numFmtId="0" fontId="72" fillId="6" borderId="29" xfId="0" applyFont="1" applyFill="1" applyBorder="1" applyAlignment="1" applyProtection="1">
      <alignment horizontal="left" vertical="center" wrapText="1"/>
      <protection/>
    </xf>
    <xf numFmtId="0" fontId="72" fillId="6" borderId="30" xfId="0" applyFont="1" applyFill="1" applyBorder="1" applyAlignment="1" applyProtection="1">
      <alignment horizontal="left" vertical="center" wrapText="1"/>
      <protection/>
    </xf>
    <xf numFmtId="0" fontId="72" fillId="6" borderId="31" xfId="0" applyFont="1" applyFill="1" applyBorder="1" applyAlignment="1" applyProtection="1">
      <alignment horizontal="left" vertical="center" wrapText="1"/>
      <protection/>
    </xf>
    <xf numFmtId="0" fontId="0" fillId="6" borderId="14" xfId="0" applyFill="1" applyBorder="1" applyAlignment="1" applyProtection="1">
      <alignment horizontal="center" vertical="center"/>
      <protection locked="0"/>
    </xf>
    <xf numFmtId="0" fontId="63" fillId="6" borderId="25" xfId="0" applyFont="1" applyFill="1" applyBorder="1" applyAlignment="1" applyProtection="1">
      <alignment horizontal="center" vertical="center" wrapText="1"/>
      <protection/>
    </xf>
    <xf numFmtId="0" fontId="63" fillId="6" borderId="32" xfId="0" applyFont="1" applyFill="1" applyBorder="1" applyAlignment="1" applyProtection="1">
      <alignment horizontal="center" vertical="center" wrapText="1"/>
      <protection/>
    </xf>
    <xf numFmtId="0" fontId="52" fillId="33" borderId="32" xfId="0" applyFont="1" applyFill="1" applyBorder="1" applyAlignment="1" applyProtection="1">
      <alignment horizontal="center" vertical="center" wrapText="1"/>
      <protection/>
    </xf>
    <xf numFmtId="0" fontId="52" fillId="33" borderId="33" xfId="0" applyFont="1" applyFill="1" applyBorder="1" applyAlignment="1" applyProtection="1">
      <alignment horizontal="center" vertical="center" wrapText="1"/>
      <protection/>
    </xf>
    <xf numFmtId="0" fontId="72" fillId="6" borderId="19" xfId="0" applyFont="1" applyFill="1" applyBorder="1" applyAlignment="1" applyProtection="1">
      <alignment horizontal="left" vertical="center" wrapText="1"/>
      <protection/>
    </xf>
    <xf numFmtId="0" fontId="72" fillId="6" borderId="20" xfId="0" applyFont="1" applyFill="1" applyBorder="1" applyAlignment="1" applyProtection="1">
      <alignment horizontal="left" vertical="center" wrapText="1"/>
      <protection/>
    </xf>
    <xf numFmtId="0" fontId="80" fillId="6" borderId="28" xfId="0" applyFont="1" applyFill="1" applyBorder="1" applyAlignment="1" applyProtection="1">
      <alignment horizontal="left" vertical="center"/>
      <protection/>
    </xf>
    <xf numFmtId="0" fontId="80" fillId="6" borderId="0" xfId="0" applyFont="1" applyFill="1" applyBorder="1" applyAlignment="1" applyProtection="1">
      <alignment horizontal="left" vertical="center"/>
      <protection/>
    </xf>
    <xf numFmtId="0" fontId="0" fillId="6" borderId="0" xfId="0" applyFill="1" applyBorder="1" applyAlignment="1" applyProtection="1">
      <alignment horizontal="center"/>
      <protection/>
    </xf>
    <xf numFmtId="0" fontId="0" fillId="6" borderId="22" xfId="0" applyFill="1" applyBorder="1" applyAlignment="1" applyProtection="1">
      <alignment horizontal="center"/>
      <protection/>
    </xf>
    <xf numFmtId="0" fontId="81" fillId="6" borderId="28" xfId="0" applyFont="1" applyFill="1" applyBorder="1" applyAlignment="1" applyProtection="1">
      <alignment horizontal="center" vertical="center" wrapText="1"/>
      <protection/>
    </xf>
    <xf numFmtId="0" fontId="81" fillId="6" borderId="0" xfId="0" applyFont="1" applyFill="1" applyBorder="1" applyAlignment="1" applyProtection="1">
      <alignment horizontal="center" vertical="center" wrapText="1"/>
      <protection/>
    </xf>
    <xf numFmtId="0" fontId="0" fillId="34" borderId="29"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0" fontId="67" fillId="0" borderId="10" xfId="0" applyFont="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67" fillId="0" borderId="12"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67" fillId="0" borderId="13"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67" fillId="0" borderId="27" xfId="0" applyFont="1" applyBorder="1" applyAlignment="1" applyProtection="1">
      <alignment horizontal="center" vertical="center" wrapText="1"/>
      <protection locked="0"/>
    </xf>
    <xf numFmtId="0" fontId="67" fillId="0" borderId="17" xfId="0" applyFont="1" applyBorder="1" applyAlignment="1" applyProtection="1">
      <alignment horizontal="center" vertical="center" wrapText="1"/>
      <protection locked="0"/>
    </xf>
    <xf numFmtId="0" fontId="67" fillId="0" borderId="14" xfId="0" applyFont="1" applyBorder="1" applyAlignment="1" applyProtection="1">
      <alignment horizontal="center" vertical="center" wrapText="1"/>
      <protection locked="0"/>
    </xf>
    <xf numFmtId="0" fontId="65" fillId="6" borderId="50" xfId="0" applyFont="1" applyFill="1" applyBorder="1" applyAlignment="1" applyProtection="1">
      <alignment horizontal="center" vertical="center"/>
      <protection/>
    </xf>
    <xf numFmtId="0" fontId="65" fillId="6" borderId="34" xfId="0" applyFont="1" applyFill="1" applyBorder="1" applyAlignment="1" applyProtection="1">
      <alignment horizontal="center" vertical="center"/>
      <protection/>
    </xf>
    <xf numFmtId="0" fontId="65" fillId="6" borderId="51" xfId="0" applyFont="1" applyFill="1" applyBorder="1" applyAlignment="1" applyProtection="1">
      <alignment horizontal="center" vertical="center"/>
      <protection/>
    </xf>
    <xf numFmtId="0" fontId="65" fillId="6" borderId="14" xfId="0" applyFont="1" applyFill="1" applyBorder="1" applyAlignment="1" applyProtection="1">
      <alignment horizontal="center" vertical="center" wrapText="1"/>
      <protection/>
    </xf>
    <xf numFmtId="0" fontId="67" fillId="34" borderId="18" xfId="0" applyFont="1" applyFill="1" applyBorder="1" applyAlignment="1" applyProtection="1">
      <alignment horizontal="center" vertical="center"/>
      <protection locked="0"/>
    </xf>
    <xf numFmtId="0" fontId="67" fillId="34" borderId="21" xfId="0" applyFont="1" applyFill="1" applyBorder="1" applyAlignment="1" applyProtection="1">
      <alignment horizontal="center" vertical="center"/>
      <protection locked="0"/>
    </xf>
    <xf numFmtId="0" fontId="52" fillId="33" borderId="12" xfId="0" applyFont="1" applyFill="1" applyBorder="1" applyAlignment="1" applyProtection="1">
      <alignment horizontal="left" vertical="center"/>
      <protection/>
    </xf>
    <xf numFmtId="0" fontId="52" fillId="33" borderId="0" xfId="0" applyFont="1" applyFill="1" applyBorder="1" applyAlignment="1" applyProtection="1">
      <alignment horizontal="left" vertical="center"/>
      <protection/>
    </xf>
    <xf numFmtId="0" fontId="65" fillId="6" borderId="0" xfId="0" applyFont="1" applyFill="1" applyBorder="1" applyAlignment="1" applyProtection="1">
      <alignment horizontal="left" vertical="center" wrapText="1"/>
      <protection/>
    </xf>
    <xf numFmtId="0" fontId="72" fillId="6" borderId="0" xfId="0" applyFont="1" applyFill="1" applyBorder="1" applyAlignment="1" applyProtection="1">
      <alignment horizontal="right" vertical="center" wrapText="1"/>
      <protection/>
    </xf>
    <xf numFmtId="0" fontId="65" fillId="6" borderId="0" xfId="0" applyFont="1" applyFill="1" applyBorder="1" applyAlignment="1" applyProtection="1">
      <alignment horizontal="center" vertical="center" wrapText="1"/>
      <protection/>
    </xf>
    <xf numFmtId="0" fontId="65" fillId="6" borderId="0" xfId="0" applyFont="1" applyFill="1" applyBorder="1" applyAlignment="1" applyProtection="1">
      <alignment horizontal="left"/>
      <protection/>
    </xf>
    <xf numFmtId="0" fontId="67" fillId="34" borderId="29" xfId="0" applyFont="1" applyFill="1" applyBorder="1" applyAlignment="1" applyProtection="1">
      <alignment horizontal="center" vertical="center"/>
      <protection locked="0"/>
    </xf>
    <xf numFmtId="0" fontId="67" fillId="34" borderId="30" xfId="0" applyFont="1" applyFill="1" applyBorder="1" applyAlignment="1" applyProtection="1">
      <alignment horizontal="center" vertical="center"/>
      <protection locked="0"/>
    </xf>
    <xf numFmtId="0" fontId="67" fillId="34" borderId="31" xfId="0" applyFont="1" applyFill="1" applyBorder="1" applyAlignment="1" applyProtection="1">
      <alignment horizontal="center" vertical="center"/>
      <protection locked="0"/>
    </xf>
    <xf numFmtId="0" fontId="65" fillId="6" borderId="0" xfId="0" applyFont="1" applyFill="1" applyBorder="1" applyAlignment="1" applyProtection="1">
      <alignment horizontal="center"/>
      <protection/>
    </xf>
    <xf numFmtId="0" fontId="72" fillId="6" borderId="0" xfId="0" applyFont="1" applyFill="1" applyBorder="1" applyAlignment="1" applyProtection="1">
      <alignment horizontal="center"/>
      <protection/>
    </xf>
    <xf numFmtId="0" fontId="67" fillId="34" borderId="25" xfId="0" applyFont="1" applyFill="1" applyBorder="1" applyAlignment="1" applyProtection="1">
      <alignment horizontal="center" vertical="center"/>
      <protection locked="0"/>
    </xf>
    <xf numFmtId="0" fontId="67" fillId="34" borderId="32" xfId="0" applyFont="1" applyFill="1" applyBorder="1" applyAlignment="1" applyProtection="1">
      <alignment horizontal="center" vertical="center"/>
      <protection locked="0"/>
    </xf>
    <xf numFmtId="0" fontId="67" fillId="34" borderId="33" xfId="0" applyFont="1" applyFill="1" applyBorder="1" applyAlignment="1" applyProtection="1">
      <alignment horizontal="center" vertical="center"/>
      <protection locked="0"/>
    </xf>
    <xf numFmtId="0" fontId="67" fillId="34" borderId="19" xfId="0" applyFont="1" applyFill="1" applyBorder="1" applyAlignment="1" applyProtection="1">
      <alignment horizontal="center" vertical="center"/>
      <protection locked="0"/>
    </xf>
    <xf numFmtId="0" fontId="67" fillId="34" borderId="20" xfId="0" applyFont="1" applyFill="1" applyBorder="1" applyAlignment="1" applyProtection="1">
      <alignment horizontal="center" vertical="center"/>
      <protection locked="0"/>
    </xf>
    <xf numFmtId="0" fontId="67" fillId="34" borderId="24" xfId="0" applyFont="1" applyFill="1" applyBorder="1" applyAlignment="1" applyProtection="1">
      <alignment horizontal="center" vertical="center"/>
      <protection locked="0"/>
    </xf>
    <xf numFmtId="0" fontId="65" fillId="6" borderId="28" xfId="0" applyFont="1" applyFill="1" applyBorder="1" applyAlignment="1" applyProtection="1">
      <alignment horizontal="left"/>
      <protection/>
    </xf>
    <xf numFmtId="0" fontId="65" fillId="6" borderId="0" xfId="0" applyFont="1" applyFill="1" applyBorder="1" applyAlignment="1" applyProtection="1">
      <alignment horizontal="left"/>
      <protection/>
    </xf>
    <xf numFmtId="0" fontId="66" fillId="0" borderId="29" xfId="0" applyFont="1" applyFill="1" applyBorder="1" applyAlignment="1" applyProtection="1">
      <alignment horizontal="center"/>
      <protection locked="0"/>
    </xf>
    <xf numFmtId="0" fontId="66" fillId="0" borderId="30" xfId="0" applyFont="1" applyFill="1" applyBorder="1" applyAlignment="1" applyProtection="1">
      <alignment horizontal="center"/>
      <protection locked="0"/>
    </xf>
    <xf numFmtId="0" fontId="66" fillId="0" borderId="31" xfId="0" applyFont="1" applyFill="1" applyBorder="1" applyAlignment="1" applyProtection="1">
      <alignment horizontal="center"/>
      <protection locked="0"/>
    </xf>
    <xf numFmtId="0" fontId="65" fillId="6" borderId="28" xfId="0" applyFont="1" applyFill="1" applyBorder="1" applyAlignment="1" applyProtection="1">
      <alignment horizontal="center"/>
      <protection/>
    </xf>
    <xf numFmtId="0" fontId="65" fillId="6" borderId="32" xfId="0" applyFont="1" applyFill="1" applyBorder="1" applyAlignment="1" applyProtection="1">
      <alignment horizontal="center"/>
      <protection/>
    </xf>
    <xf numFmtId="0" fontId="67" fillId="0" borderId="29" xfId="0" applyFont="1" applyFill="1" applyBorder="1" applyAlignment="1" applyProtection="1">
      <alignment horizontal="left" vertical="center" wrapText="1"/>
      <protection locked="0"/>
    </xf>
    <xf numFmtId="0" fontId="67" fillId="0" borderId="30" xfId="0" applyFont="1" applyFill="1" applyBorder="1" applyAlignment="1" applyProtection="1">
      <alignment horizontal="left" vertical="center" wrapText="1"/>
      <protection locked="0"/>
    </xf>
    <xf numFmtId="0" fontId="67" fillId="0" borderId="31" xfId="0" applyFont="1" applyFill="1" applyBorder="1" applyAlignment="1" applyProtection="1">
      <alignment horizontal="left" vertical="center" wrapText="1"/>
      <protection locked="0"/>
    </xf>
    <xf numFmtId="0" fontId="66" fillId="0" borderId="19" xfId="0" applyFont="1" applyFill="1" applyBorder="1" applyAlignment="1" applyProtection="1">
      <alignment horizontal="center"/>
      <protection locked="0"/>
    </xf>
    <xf numFmtId="0" fontId="66" fillId="0" borderId="20" xfId="0" applyFont="1" applyFill="1" applyBorder="1" applyAlignment="1" applyProtection="1">
      <alignment horizontal="center"/>
      <protection locked="0"/>
    </xf>
    <xf numFmtId="0" fontId="66" fillId="0" borderId="24" xfId="0" applyFont="1" applyFill="1" applyBorder="1" applyAlignment="1" applyProtection="1">
      <alignment horizontal="center"/>
      <protection locked="0"/>
    </xf>
    <xf numFmtId="0" fontId="52" fillId="33" borderId="15" xfId="0" applyFont="1" applyFill="1" applyBorder="1" applyAlignment="1" applyProtection="1">
      <alignment horizontal="left" vertical="center"/>
      <protection/>
    </xf>
    <xf numFmtId="0" fontId="65" fillId="6" borderId="0" xfId="0" applyFont="1" applyFill="1" applyBorder="1" applyAlignment="1" applyProtection="1">
      <alignment horizontal="center" vertical="center"/>
      <protection/>
    </xf>
    <xf numFmtId="0" fontId="67" fillId="34" borderId="29" xfId="0" applyFont="1" applyFill="1" applyBorder="1" applyAlignment="1" applyProtection="1">
      <alignment horizontal="center" vertical="center" wrapText="1"/>
      <protection locked="0"/>
    </xf>
    <xf numFmtId="0" fontId="67" fillId="34" borderId="30" xfId="0" applyFont="1" applyFill="1" applyBorder="1" applyAlignment="1" applyProtection="1">
      <alignment horizontal="center" vertical="center" wrapText="1"/>
      <protection locked="0"/>
    </xf>
    <xf numFmtId="0" fontId="67" fillId="34" borderId="31" xfId="0" applyFont="1" applyFill="1" applyBorder="1" applyAlignment="1" applyProtection="1">
      <alignment horizontal="center" vertical="center" wrapText="1"/>
      <protection locked="0"/>
    </xf>
    <xf numFmtId="0" fontId="66" fillId="6" borderId="0" xfId="0" applyFont="1" applyFill="1" applyBorder="1" applyAlignment="1" applyProtection="1">
      <alignment horizontal="left"/>
      <protection/>
    </xf>
    <xf numFmtId="0" fontId="65" fillId="6" borderId="0" xfId="0" applyFont="1" applyFill="1" applyBorder="1" applyAlignment="1" applyProtection="1">
      <alignment horizontal="left" vertical="center"/>
      <protection/>
    </xf>
    <xf numFmtId="0" fontId="65" fillId="0" borderId="29" xfId="0" applyFont="1" applyFill="1" applyBorder="1" applyAlignment="1" applyProtection="1">
      <alignment horizontal="center" vertical="center" wrapText="1"/>
      <protection locked="0"/>
    </xf>
    <xf numFmtId="0" fontId="65" fillId="0" borderId="30" xfId="0" applyFont="1" applyFill="1" applyBorder="1" applyAlignment="1" applyProtection="1">
      <alignment horizontal="center" vertical="center" wrapText="1"/>
      <protection locked="0"/>
    </xf>
    <xf numFmtId="0" fontId="65" fillId="0" borderId="31" xfId="0" applyFont="1" applyFill="1" applyBorder="1" applyAlignment="1" applyProtection="1">
      <alignment horizontal="center" vertical="center" wrapText="1"/>
      <protection locked="0"/>
    </xf>
    <xf numFmtId="0" fontId="67" fillId="6" borderId="28" xfId="0" applyFont="1" applyFill="1" applyBorder="1" applyAlignment="1" applyProtection="1">
      <alignment horizontal="center" vertical="center"/>
      <protection/>
    </xf>
    <xf numFmtId="0" fontId="67" fillId="6" borderId="22" xfId="0" applyFont="1" applyFill="1" applyBorder="1" applyAlignment="1" applyProtection="1">
      <alignment horizontal="center" vertical="center"/>
      <protection/>
    </xf>
    <xf numFmtId="0" fontId="65" fillId="6" borderId="0" xfId="0" applyFont="1" applyFill="1" applyBorder="1" applyAlignment="1" applyProtection="1">
      <alignment horizontal="left" wrapText="1"/>
      <protection/>
    </xf>
    <xf numFmtId="0" fontId="67" fillId="34" borderId="52" xfId="0" applyFont="1" applyFill="1" applyBorder="1" applyAlignment="1" applyProtection="1">
      <alignment horizontal="center" vertical="center"/>
      <protection locked="0"/>
    </xf>
    <xf numFmtId="0" fontId="67" fillId="34" borderId="53" xfId="0" applyFont="1" applyFill="1" applyBorder="1" applyAlignment="1" applyProtection="1">
      <alignment horizontal="center" vertical="center"/>
      <protection locked="0"/>
    </xf>
    <xf numFmtId="0" fontId="67" fillId="34" borderId="54" xfId="0" applyFont="1" applyFill="1" applyBorder="1" applyAlignment="1" applyProtection="1">
      <alignment horizontal="center" vertical="center"/>
      <protection locked="0"/>
    </xf>
    <xf numFmtId="0" fontId="65" fillId="0" borderId="29" xfId="0" applyFont="1" applyFill="1" applyBorder="1" applyAlignment="1" applyProtection="1">
      <alignment horizontal="left" vertical="center" wrapText="1"/>
      <protection locked="0"/>
    </xf>
    <xf numFmtId="0" fontId="65" fillId="0" borderId="30" xfId="0" applyFont="1" applyFill="1" applyBorder="1" applyAlignment="1" applyProtection="1">
      <alignment horizontal="left" vertical="center" wrapText="1"/>
      <protection locked="0"/>
    </xf>
    <xf numFmtId="0" fontId="65" fillId="0" borderId="31" xfId="0" applyFont="1" applyFill="1" applyBorder="1" applyAlignment="1" applyProtection="1">
      <alignment horizontal="left" vertical="center" wrapText="1"/>
      <protection locked="0"/>
    </xf>
    <xf numFmtId="0" fontId="65" fillId="6" borderId="22" xfId="0" applyFont="1" applyFill="1" applyBorder="1" applyAlignment="1" applyProtection="1">
      <alignment horizontal="center" vertical="center" wrapText="1"/>
      <protection/>
    </xf>
    <xf numFmtId="0" fontId="65" fillId="0" borderId="25" xfId="0" applyFont="1" applyFill="1" applyBorder="1" applyAlignment="1" applyProtection="1">
      <alignment horizontal="left" vertical="center" wrapText="1"/>
      <protection locked="0"/>
    </xf>
    <xf numFmtId="0" fontId="65" fillId="0" borderId="32" xfId="0" applyFont="1" applyFill="1" applyBorder="1" applyAlignment="1" applyProtection="1">
      <alignment horizontal="left" vertical="center" wrapText="1"/>
      <protection locked="0"/>
    </xf>
    <xf numFmtId="0" fontId="65" fillId="0" borderId="33" xfId="0" applyFont="1" applyFill="1" applyBorder="1" applyAlignment="1" applyProtection="1">
      <alignment horizontal="left" vertical="center" wrapText="1"/>
      <protection locked="0"/>
    </xf>
    <xf numFmtId="0" fontId="65" fillId="0" borderId="28"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5" fillId="0" borderId="22" xfId="0" applyFont="1" applyFill="1" applyBorder="1" applyAlignment="1" applyProtection="1">
      <alignment horizontal="left" vertical="center" wrapText="1"/>
      <protection locked="0"/>
    </xf>
    <xf numFmtId="0" fontId="65" fillId="0" borderId="19" xfId="0" applyFont="1" applyFill="1" applyBorder="1" applyAlignment="1" applyProtection="1">
      <alignment horizontal="left" vertical="center" wrapText="1"/>
      <protection locked="0"/>
    </xf>
    <xf numFmtId="0" fontId="65" fillId="0" borderId="20" xfId="0" applyFont="1" applyFill="1" applyBorder="1" applyAlignment="1" applyProtection="1">
      <alignment horizontal="left" vertical="center" wrapText="1"/>
      <protection locked="0"/>
    </xf>
    <xf numFmtId="0" fontId="65" fillId="0" borderId="24" xfId="0" applyFont="1" applyFill="1" applyBorder="1" applyAlignment="1" applyProtection="1">
      <alignment horizontal="left" vertical="center" wrapText="1"/>
      <protection locked="0"/>
    </xf>
    <xf numFmtId="0" fontId="65" fillId="34" borderId="29" xfId="0" applyFont="1" applyFill="1" applyBorder="1" applyAlignment="1" applyProtection="1">
      <alignment horizontal="left" vertical="center" wrapText="1"/>
      <protection/>
    </xf>
    <xf numFmtId="0" fontId="65" fillId="34" borderId="30" xfId="0" applyFont="1" applyFill="1" applyBorder="1" applyAlignment="1" applyProtection="1">
      <alignment horizontal="left" vertical="center" wrapText="1"/>
      <protection/>
    </xf>
    <xf numFmtId="0" fontId="65" fillId="34" borderId="31" xfId="0" applyFont="1" applyFill="1" applyBorder="1" applyAlignment="1" applyProtection="1">
      <alignment horizontal="left" vertical="center" wrapText="1"/>
      <protection/>
    </xf>
    <xf numFmtId="0" fontId="65" fillId="34" borderId="14" xfId="0" applyFont="1" applyFill="1" applyBorder="1" applyAlignment="1" applyProtection="1">
      <alignment horizontal="left" vertical="center" wrapText="1"/>
      <protection locked="0"/>
    </xf>
    <xf numFmtId="0" fontId="65" fillId="34" borderId="16" xfId="0" applyFont="1" applyFill="1" applyBorder="1" applyAlignment="1" applyProtection="1">
      <alignment horizontal="left" vertical="center" wrapText="1"/>
      <protection locked="0"/>
    </xf>
    <xf numFmtId="0" fontId="65" fillId="34" borderId="27" xfId="0" applyFont="1" applyFill="1" applyBorder="1" applyAlignment="1" applyProtection="1">
      <alignment horizontal="left" vertical="center" wrapText="1"/>
      <protection locked="0"/>
    </xf>
    <xf numFmtId="0" fontId="65" fillId="34" borderId="17" xfId="0" applyFont="1" applyFill="1" applyBorder="1" applyAlignment="1" applyProtection="1">
      <alignment horizontal="left" vertical="center" wrapText="1"/>
      <protection locked="0"/>
    </xf>
    <xf numFmtId="0" fontId="65" fillId="6" borderId="32" xfId="0" applyFont="1" applyFill="1" applyBorder="1" applyAlignment="1" applyProtection="1">
      <alignment horizontal="left" vertical="center" wrapText="1"/>
      <protection/>
    </xf>
    <xf numFmtId="0" fontId="66" fillId="6" borderId="27" xfId="0" applyFont="1" applyFill="1" applyBorder="1" applyAlignment="1" applyProtection="1">
      <alignment horizontal="center"/>
      <protection/>
    </xf>
    <xf numFmtId="0" fontId="66" fillId="6" borderId="27" xfId="0" applyFont="1" applyFill="1" applyBorder="1" applyAlignment="1" applyProtection="1">
      <alignment horizontal="center"/>
      <protection/>
    </xf>
    <xf numFmtId="0" fontId="66" fillId="6" borderId="0" xfId="0" applyFont="1" applyFill="1" applyBorder="1" applyAlignment="1" applyProtection="1">
      <alignment horizontal="left" wrapText="1"/>
      <protection/>
    </xf>
    <xf numFmtId="0" fontId="66" fillId="6" borderId="32" xfId="0" applyFont="1" applyFill="1" applyBorder="1" applyAlignment="1" applyProtection="1">
      <alignment horizontal="left" vertical="center" wrapText="1"/>
      <protection/>
    </xf>
    <xf numFmtId="0" fontId="65" fillId="34" borderId="12" xfId="0" applyFont="1" applyFill="1" applyBorder="1" applyAlignment="1" applyProtection="1">
      <alignment horizontal="left" vertical="center"/>
      <protection/>
    </xf>
    <xf numFmtId="0" fontId="65" fillId="34" borderId="0" xfId="0" applyFont="1" applyFill="1" applyBorder="1" applyAlignment="1" applyProtection="1">
      <alignment horizontal="left" vertical="center"/>
      <protection/>
    </xf>
    <xf numFmtId="0" fontId="65" fillId="34" borderId="13" xfId="0" applyFont="1" applyFill="1" applyBorder="1" applyAlignment="1" applyProtection="1">
      <alignment horizontal="left" vertical="center"/>
      <protection/>
    </xf>
    <xf numFmtId="0" fontId="72" fillId="6" borderId="25" xfId="0" applyFont="1" applyFill="1" applyBorder="1" applyAlignment="1" applyProtection="1">
      <alignment horizontal="left" vertical="center" wrapText="1"/>
      <protection/>
    </xf>
    <xf numFmtId="0" fontId="72" fillId="6" borderId="32" xfId="0" applyFont="1" applyFill="1" applyBorder="1" applyAlignment="1" applyProtection="1">
      <alignment horizontal="left" vertical="center" wrapText="1"/>
      <protection/>
    </xf>
    <xf numFmtId="0" fontId="72" fillId="6" borderId="33" xfId="0" applyFont="1" applyFill="1" applyBorder="1" applyAlignment="1" applyProtection="1">
      <alignment horizontal="left" vertical="center" wrapText="1"/>
      <protection/>
    </xf>
    <xf numFmtId="0" fontId="67" fillId="0" borderId="26" xfId="0" applyFont="1" applyFill="1" applyBorder="1" applyAlignment="1" applyProtection="1">
      <alignment horizontal="center" vertical="center"/>
      <protection locked="0"/>
    </xf>
    <xf numFmtId="0" fontId="67" fillId="6" borderId="0" xfId="0" applyFont="1" applyFill="1" applyBorder="1" applyAlignment="1" applyProtection="1">
      <alignment horizontal="center" vertical="center"/>
      <protection/>
    </xf>
    <xf numFmtId="0" fontId="82" fillId="34" borderId="15" xfId="0" applyFont="1" applyFill="1" applyBorder="1" applyAlignment="1" applyProtection="1">
      <alignment horizontal="center" vertical="center" wrapText="1"/>
      <protection/>
    </xf>
    <xf numFmtId="0" fontId="82" fillId="34" borderId="0" xfId="0" applyFont="1" applyFill="1" applyBorder="1" applyAlignment="1" applyProtection="1">
      <alignment horizontal="center" vertical="center" wrapText="1"/>
      <protection/>
    </xf>
    <xf numFmtId="0" fontId="0" fillId="6" borderId="25"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31" xfId="0" applyFill="1" applyBorder="1" applyAlignment="1" applyProtection="1">
      <alignment horizontal="center"/>
      <protection/>
    </xf>
    <xf numFmtId="0" fontId="65" fillId="6" borderId="55" xfId="0" applyFont="1" applyFill="1" applyBorder="1" applyAlignment="1" applyProtection="1">
      <alignment horizontal="center"/>
      <protection/>
    </xf>
    <xf numFmtId="0" fontId="65" fillId="6" borderId="56" xfId="0" applyFont="1" applyFill="1" applyBorder="1" applyAlignment="1" applyProtection="1">
      <alignment horizontal="center"/>
      <protection/>
    </xf>
    <xf numFmtId="0" fontId="65" fillId="6" borderId="57" xfId="0" applyFont="1" applyFill="1" applyBorder="1" applyAlignment="1" applyProtection="1">
      <alignment horizontal="center"/>
      <protection/>
    </xf>
    <xf numFmtId="0" fontId="66" fillId="6" borderId="0" xfId="0" applyFont="1" applyFill="1" applyBorder="1" applyAlignment="1" applyProtection="1">
      <alignment horizontal="center"/>
      <protection/>
    </xf>
    <xf numFmtId="0" fontId="65" fillId="6" borderId="13" xfId="0" applyFont="1" applyFill="1" applyBorder="1" applyAlignment="1" applyProtection="1">
      <alignment horizontal="left"/>
      <protection/>
    </xf>
    <xf numFmtId="0" fontId="0" fillId="34" borderId="12" xfId="0" applyFill="1" applyBorder="1" applyAlignment="1" applyProtection="1">
      <alignment horizontal="center"/>
      <protection/>
    </xf>
    <xf numFmtId="0" fontId="0" fillId="34" borderId="0" xfId="0" applyFill="1" applyBorder="1" applyAlignment="1" applyProtection="1">
      <alignment horizontal="center"/>
      <protection/>
    </xf>
    <xf numFmtId="0" fontId="67" fillId="34" borderId="0" xfId="0" applyFont="1" applyFill="1" applyBorder="1" applyAlignment="1" applyProtection="1">
      <alignment horizontal="center"/>
      <protection/>
    </xf>
    <xf numFmtId="0" fontId="67" fillId="34" borderId="0" xfId="0" applyFont="1" applyFill="1" applyBorder="1" applyAlignment="1" applyProtection="1">
      <alignment horizontal="center" vertical="center"/>
      <protection/>
    </xf>
    <xf numFmtId="0" fontId="0" fillId="34" borderId="55" xfId="0" applyFill="1" applyBorder="1" applyAlignment="1" applyProtection="1">
      <alignment horizontal="center"/>
      <protection/>
    </xf>
    <xf numFmtId="0" fontId="0" fillId="34" borderId="56" xfId="0" applyFill="1" applyBorder="1" applyAlignment="1" applyProtection="1">
      <alignment horizontal="center"/>
      <protection/>
    </xf>
    <xf numFmtId="0" fontId="0" fillId="34" borderId="57" xfId="0" applyFill="1" applyBorder="1" applyAlignment="1" applyProtection="1">
      <alignment horizontal="center"/>
      <protection/>
    </xf>
    <xf numFmtId="0" fontId="83" fillId="34" borderId="0" xfId="0" applyFont="1" applyFill="1" applyBorder="1" applyAlignment="1" applyProtection="1">
      <alignment horizontal="center" vertical="center"/>
      <protection/>
    </xf>
    <xf numFmtId="0" fontId="66" fillId="34" borderId="12" xfId="0" applyFont="1" applyFill="1" applyBorder="1" applyAlignment="1" applyProtection="1">
      <alignment horizontal="left" vertical="center" wrapText="1"/>
      <protection/>
    </xf>
    <xf numFmtId="0" fontId="66" fillId="34" borderId="0" xfId="0" applyFont="1" applyFill="1" applyBorder="1" applyAlignment="1" applyProtection="1">
      <alignment horizontal="left" vertical="center" wrapText="1"/>
      <protection/>
    </xf>
    <xf numFmtId="0" fontId="83" fillId="34" borderId="0" xfId="0" applyFont="1" applyFill="1" applyBorder="1" applyAlignment="1" applyProtection="1">
      <alignment horizontal="center"/>
      <protection/>
    </xf>
    <xf numFmtId="0" fontId="0" fillId="0" borderId="14" xfId="0" applyBorder="1" applyAlignment="1" applyProtection="1">
      <alignment horizontal="center"/>
      <protection/>
    </xf>
    <xf numFmtId="0" fontId="66" fillId="6" borderId="14" xfId="0" applyFont="1" applyFill="1" applyBorder="1" applyAlignment="1" applyProtection="1">
      <alignment horizontal="left" vertical="center" wrapText="1"/>
      <protection/>
    </xf>
    <xf numFmtId="0" fontId="82" fillId="34" borderId="11" xfId="0" applyFont="1" applyFill="1" applyBorder="1" applyAlignment="1" applyProtection="1">
      <alignment horizontal="center" vertical="center" wrapText="1"/>
      <protection/>
    </xf>
    <xf numFmtId="0" fontId="82" fillId="34" borderId="13" xfId="0" applyFont="1" applyFill="1" applyBorder="1" applyAlignment="1" applyProtection="1">
      <alignment horizontal="center" vertical="center" wrapText="1"/>
      <protection/>
    </xf>
    <xf numFmtId="0" fontId="65" fillId="34" borderId="0" xfId="0" applyFont="1" applyFill="1" applyBorder="1" applyAlignment="1" applyProtection="1">
      <alignment horizontal="right"/>
      <protection/>
    </xf>
    <xf numFmtId="0" fontId="84" fillId="33" borderId="14" xfId="0" applyFont="1" applyFill="1" applyBorder="1" applyAlignment="1" applyProtection="1">
      <alignment horizontal="center" vertical="center" wrapText="1"/>
      <protection/>
    </xf>
    <xf numFmtId="0" fontId="0" fillId="0" borderId="0" xfId="0" applyBorder="1" applyAlignment="1" applyProtection="1">
      <alignment horizontal="center"/>
      <protection/>
    </xf>
    <xf numFmtId="0" fontId="34" fillId="0" borderId="29" xfId="0" applyFont="1" applyFill="1" applyBorder="1" applyAlignment="1" applyProtection="1">
      <alignment horizontal="left" vertical="center" wrapText="1"/>
      <protection locked="0"/>
    </xf>
    <xf numFmtId="0" fontId="34" fillId="0" borderId="30"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left" vertical="center" wrapText="1"/>
      <protection locked="0"/>
    </xf>
    <xf numFmtId="0" fontId="73" fillId="6" borderId="18" xfId="0" applyFont="1" applyFill="1" applyBorder="1" applyAlignment="1" applyProtection="1">
      <alignment horizontal="center"/>
      <protection/>
    </xf>
    <xf numFmtId="0" fontId="66" fillId="6" borderId="0" xfId="0" applyFont="1" applyFill="1" applyBorder="1" applyAlignment="1" applyProtection="1">
      <alignment horizontal="center" vertical="center"/>
      <protection/>
    </xf>
    <xf numFmtId="0" fontId="67" fillId="34" borderId="29" xfId="0" applyFont="1" applyFill="1" applyBorder="1" applyAlignment="1" applyProtection="1">
      <alignment horizontal="left" vertical="center" wrapText="1"/>
      <protection locked="0"/>
    </xf>
    <xf numFmtId="0" fontId="67" fillId="34" borderId="30" xfId="0" applyFont="1" applyFill="1" applyBorder="1" applyAlignment="1" applyProtection="1">
      <alignment horizontal="left" vertical="center" wrapText="1"/>
      <protection locked="0"/>
    </xf>
    <xf numFmtId="0" fontId="67" fillId="34" borderId="31" xfId="0" applyFont="1" applyFill="1" applyBorder="1" applyAlignment="1" applyProtection="1">
      <alignment horizontal="left" vertical="center" wrapText="1"/>
      <protection locked="0"/>
    </xf>
    <xf numFmtId="0" fontId="84" fillId="33" borderId="14" xfId="0" applyFont="1" applyFill="1" applyBorder="1" applyAlignment="1" applyProtection="1">
      <alignment horizontal="center" vertical="center"/>
      <protection/>
    </xf>
    <xf numFmtId="0" fontId="85" fillId="6" borderId="0" xfId="0" applyFont="1" applyFill="1" applyBorder="1" applyAlignment="1" applyProtection="1">
      <alignment horizontal="left" wrapText="1"/>
      <protection/>
    </xf>
    <xf numFmtId="0" fontId="0" fillId="6" borderId="26" xfId="0" applyFill="1" applyBorder="1" applyAlignment="1" applyProtection="1">
      <alignment horizontal="center"/>
      <protection/>
    </xf>
    <xf numFmtId="0" fontId="73" fillId="6" borderId="26" xfId="0" applyFont="1" applyFill="1" applyBorder="1" applyAlignment="1" applyProtection="1">
      <alignment horizontal="right"/>
      <protection/>
    </xf>
    <xf numFmtId="0" fontId="86" fillId="33" borderId="0" xfId="0" applyFont="1" applyFill="1" applyBorder="1" applyAlignment="1" applyProtection="1">
      <alignment horizontal="center" vertical="center"/>
      <protection/>
    </xf>
    <xf numFmtId="0" fontId="87" fillId="6" borderId="0" xfId="0" applyFont="1" applyFill="1" applyBorder="1" applyAlignment="1" applyProtection="1">
      <alignment horizontal="left" vertical="center"/>
      <protection/>
    </xf>
    <xf numFmtId="0" fontId="88" fillId="33" borderId="0" xfId="0" applyFont="1" applyFill="1" applyBorder="1" applyAlignment="1" applyProtection="1">
      <alignment horizontal="left" vertical="center"/>
      <protection/>
    </xf>
    <xf numFmtId="0" fontId="68" fillId="33" borderId="0" xfId="0" applyFont="1" applyFill="1" applyBorder="1" applyAlignment="1" applyProtection="1">
      <alignment horizontal="center"/>
      <protection/>
    </xf>
    <xf numFmtId="0" fontId="67" fillId="34" borderId="58" xfId="0" applyFont="1" applyFill="1" applyBorder="1" applyAlignment="1" applyProtection="1">
      <alignment horizontal="left" vertical="center" wrapText="1"/>
      <protection locked="0"/>
    </xf>
    <xf numFmtId="0" fontId="67" fillId="34" borderId="59" xfId="0" applyFont="1" applyFill="1" applyBorder="1" applyAlignment="1" applyProtection="1">
      <alignment horizontal="left" vertical="center" wrapText="1"/>
      <protection locked="0"/>
    </xf>
    <xf numFmtId="0" fontId="67" fillId="34" borderId="60" xfId="0" applyFont="1" applyFill="1" applyBorder="1" applyAlignment="1" applyProtection="1">
      <alignment horizontal="left" vertical="center" wrapText="1"/>
      <protection locked="0"/>
    </xf>
    <xf numFmtId="0" fontId="67" fillId="34" borderId="61" xfId="0" applyFont="1" applyFill="1" applyBorder="1" applyAlignment="1" applyProtection="1">
      <alignment horizontal="left" vertical="center" wrapText="1"/>
      <protection locked="0"/>
    </xf>
    <xf numFmtId="0" fontId="67" fillId="34" borderId="14" xfId="0" applyFont="1" applyFill="1" applyBorder="1" applyAlignment="1" applyProtection="1">
      <alignment horizontal="left" vertical="center" wrapText="1"/>
      <protection locked="0"/>
    </xf>
    <xf numFmtId="0" fontId="67" fillId="34" borderId="62" xfId="0" applyFont="1" applyFill="1" applyBorder="1" applyAlignment="1" applyProtection="1">
      <alignment horizontal="left" vertical="center" wrapText="1"/>
      <protection locked="0"/>
    </xf>
    <xf numFmtId="0" fontId="67" fillId="34" borderId="63" xfId="0" applyFont="1" applyFill="1" applyBorder="1" applyAlignment="1" applyProtection="1">
      <alignment horizontal="left" vertical="center" wrapText="1"/>
      <protection locked="0"/>
    </xf>
    <xf numFmtId="0" fontId="67" fillId="34" borderId="64" xfId="0" applyFont="1" applyFill="1" applyBorder="1" applyAlignment="1" applyProtection="1">
      <alignment horizontal="left" vertical="center" wrapText="1"/>
      <protection locked="0"/>
    </xf>
    <xf numFmtId="0" fontId="67" fillId="34" borderId="65" xfId="0" applyFont="1" applyFill="1" applyBorder="1" applyAlignment="1" applyProtection="1">
      <alignment horizontal="left" vertical="center" wrapText="1"/>
      <protection locked="0"/>
    </xf>
    <xf numFmtId="0" fontId="65" fillId="34" borderId="16" xfId="0" applyFont="1" applyFill="1" applyBorder="1" applyAlignment="1" applyProtection="1">
      <alignment horizontal="left" vertical="center"/>
      <protection/>
    </xf>
    <xf numFmtId="0" fontId="65" fillId="34" borderId="27"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89" fillId="33" borderId="14" xfId="0" applyFont="1" applyFill="1" applyBorder="1" applyAlignment="1" applyProtection="1">
      <alignment horizontal="center" vertical="center" wrapText="1" shrinkToFit="1"/>
      <protection/>
    </xf>
    <xf numFmtId="0" fontId="86" fillId="33" borderId="55" xfId="0" applyFont="1" applyFill="1" applyBorder="1" applyAlignment="1" applyProtection="1">
      <alignment horizontal="left" vertical="center"/>
      <protection/>
    </xf>
    <xf numFmtId="0" fontId="86" fillId="33" borderId="56" xfId="0" applyFont="1" applyFill="1" applyBorder="1" applyAlignment="1" applyProtection="1">
      <alignment horizontal="left" vertical="center"/>
      <protection/>
    </xf>
    <xf numFmtId="0" fontId="86" fillId="33" borderId="57" xfId="0" applyFont="1" applyFill="1" applyBorder="1" applyAlignment="1" applyProtection="1">
      <alignment horizontal="left" vertical="center"/>
      <protection/>
    </xf>
    <xf numFmtId="0" fontId="90" fillId="34" borderId="10" xfId="0" applyFont="1" applyFill="1" applyBorder="1" applyAlignment="1" applyProtection="1">
      <alignment horizontal="left" vertical="center" wrapText="1"/>
      <protection/>
    </xf>
    <xf numFmtId="0" fontId="90" fillId="34" borderId="15"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vertical="center" wrapText="1"/>
      <protection/>
    </xf>
    <xf numFmtId="0" fontId="67" fillId="34" borderId="58" xfId="0" applyFont="1" applyFill="1" applyBorder="1" applyAlignment="1" applyProtection="1">
      <alignment horizontal="left" vertical="center"/>
      <protection locked="0"/>
    </xf>
    <xf numFmtId="0" fontId="67" fillId="34" borderId="59" xfId="0" applyFont="1" applyFill="1" applyBorder="1" applyAlignment="1" applyProtection="1">
      <alignment horizontal="left" vertical="center"/>
      <protection locked="0"/>
    </xf>
    <xf numFmtId="0" fontId="67" fillId="34" borderId="60" xfId="0" applyFont="1" applyFill="1" applyBorder="1" applyAlignment="1" applyProtection="1">
      <alignment horizontal="left" vertical="center"/>
      <protection locked="0"/>
    </xf>
    <xf numFmtId="0" fontId="67" fillId="34" borderId="61" xfId="0" applyFont="1" applyFill="1" applyBorder="1" applyAlignment="1" applyProtection="1">
      <alignment horizontal="left" vertical="center"/>
      <protection locked="0"/>
    </xf>
    <xf numFmtId="0" fontId="67" fillId="34" borderId="14" xfId="0" applyFont="1" applyFill="1" applyBorder="1" applyAlignment="1" applyProtection="1">
      <alignment horizontal="left" vertical="center"/>
      <protection locked="0"/>
    </xf>
    <xf numFmtId="0" fontId="67" fillId="34" borderId="62" xfId="0" applyFont="1" applyFill="1" applyBorder="1" applyAlignment="1" applyProtection="1">
      <alignment horizontal="left" vertical="center"/>
      <protection locked="0"/>
    </xf>
    <xf numFmtId="0" fontId="67" fillId="34" borderId="63" xfId="0" applyFont="1" applyFill="1" applyBorder="1" applyAlignment="1" applyProtection="1">
      <alignment horizontal="left" vertical="center"/>
      <protection locked="0"/>
    </xf>
    <xf numFmtId="0" fontId="67" fillId="34" borderId="64" xfId="0" applyFont="1" applyFill="1" applyBorder="1" applyAlignment="1" applyProtection="1">
      <alignment horizontal="left" vertical="center"/>
      <protection locked="0"/>
    </xf>
    <xf numFmtId="0" fontId="67" fillId="34" borderId="65" xfId="0" applyFont="1" applyFill="1" applyBorder="1" applyAlignment="1" applyProtection="1">
      <alignment horizontal="left" vertical="center"/>
      <protection locked="0"/>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31" xfId="0" applyFont="1" applyBorder="1" applyAlignment="1" applyProtection="1">
      <alignment horizontal="left" vertical="center" wrapText="1"/>
      <protection locked="0"/>
    </xf>
    <xf numFmtId="0" fontId="0" fillId="34" borderId="13" xfId="0" applyFill="1" applyBorder="1" applyAlignment="1" applyProtection="1">
      <alignment horizontal="center"/>
      <protection/>
    </xf>
    <xf numFmtId="0" fontId="72" fillId="6" borderId="26" xfId="0" applyFont="1" applyFill="1" applyBorder="1" applyAlignment="1" applyProtection="1">
      <alignment horizontal="left" vertical="top" wrapText="1"/>
      <protection/>
    </xf>
    <xf numFmtId="0" fontId="72" fillId="6" borderId="24" xfId="0" applyFont="1" applyFill="1" applyBorder="1" applyAlignment="1" applyProtection="1">
      <alignment horizontal="left" vertical="center" wrapText="1"/>
      <protection/>
    </xf>
    <xf numFmtId="0" fontId="66" fillId="6" borderId="36" xfId="0" applyFont="1" applyFill="1" applyBorder="1" applyAlignment="1" applyProtection="1">
      <alignment horizontal="left"/>
      <protection/>
    </xf>
    <xf numFmtId="0" fontId="67" fillId="34" borderId="66" xfId="0" applyFont="1" applyFill="1" applyBorder="1" applyAlignment="1" applyProtection="1">
      <alignment horizontal="left" vertical="center" wrapText="1"/>
      <protection locked="0"/>
    </xf>
    <xf numFmtId="0" fontId="67" fillId="34" borderId="32" xfId="0" applyFont="1" applyFill="1" applyBorder="1" applyAlignment="1" applyProtection="1">
      <alignment horizontal="left" vertical="center" wrapText="1"/>
      <protection locked="0"/>
    </xf>
    <xf numFmtId="0" fontId="67" fillId="34" borderId="33" xfId="0" applyFont="1" applyFill="1" applyBorder="1" applyAlignment="1" applyProtection="1">
      <alignment horizontal="left" vertical="center" wrapText="1"/>
      <protection locked="0"/>
    </xf>
    <xf numFmtId="0" fontId="67" fillId="34" borderId="48" xfId="0" applyFont="1" applyFill="1" applyBorder="1" applyAlignment="1" applyProtection="1">
      <alignment horizontal="left" vertical="center" wrapText="1"/>
      <protection locked="0"/>
    </xf>
    <xf numFmtId="0" fontId="67" fillId="34" borderId="20" xfId="0" applyFont="1" applyFill="1" applyBorder="1" applyAlignment="1" applyProtection="1">
      <alignment horizontal="left" vertical="center" wrapText="1"/>
      <protection locked="0"/>
    </xf>
    <xf numFmtId="0" fontId="67" fillId="34" borderId="24" xfId="0" applyFont="1" applyFill="1" applyBorder="1" applyAlignment="1" applyProtection="1">
      <alignment horizontal="left" vertical="center" wrapText="1"/>
      <protection locked="0"/>
    </xf>
    <xf numFmtId="0" fontId="73" fillId="6" borderId="67" xfId="0" applyFont="1" applyFill="1" applyBorder="1" applyAlignment="1" applyProtection="1">
      <alignment horizontal="center" vertical="center"/>
      <protection/>
    </xf>
    <xf numFmtId="0" fontId="73" fillId="6" borderId="68" xfId="0" applyFont="1" applyFill="1" applyBorder="1" applyAlignment="1" applyProtection="1">
      <alignment horizontal="center" vertical="center"/>
      <protection/>
    </xf>
    <xf numFmtId="0" fontId="73" fillId="6" borderId="69" xfId="0" applyFont="1" applyFill="1" applyBorder="1" applyAlignment="1" applyProtection="1">
      <alignment horizontal="center" vertical="center"/>
      <protection/>
    </xf>
    <xf numFmtId="0" fontId="67" fillId="34" borderId="70" xfId="0" applyFont="1" applyFill="1" applyBorder="1" applyAlignment="1" applyProtection="1">
      <alignment horizontal="left" vertical="center" wrapText="1"/>
      <protection locked="0"/>
    </xf>
    <xf numFmtId="0" fontId="67" fillId="34" borderId="49" xfId="0" applyFont="1" applyFill="1" applyBorder="1" applyAlignment="1" applyProtection="1">
      <alignment horizontal="left" vertical="center" wrapText="1"/>
      <protection locked="0"/>
    </xf>
    <xf numFmtId="0" fontId="73" fillId="6" borderId="43" xfId="0" applyFont="1" applyFill="1" applyBorder="1" applyAlignment="1" applyProtection="1">
      <alignment horizontal="center" vertical="center"/>
      <protection/>
    </xf>
    <xf numFmtId="0" fontId="73" fillId="6" borderId="30" xfId="0" applyFont="1" applyFill="1" applyBorder="1" applyAlignment="1" applyProtection="1">
      <alignment horizontal="center" vertical="center"/>
      <protection/>
    </xf>
    <xf numFmtId="0" fontId="73" fillId="6" borderId="45" xfId="0" applyFont="1" applyFill="1" applyBorder="1" applyAlignment="1" applyProtection="1">
      <alignment horizontal="center" vertical="center"/>
      <protection/>
    </xf>
    <xf numFmtId="0" fontId="66" fillId="6" borderId="36" xfId="0" applyFont="1" applyFill="1" applyBorder="1" applyAlignment="1" applyProtection="1">
      <alignment horizontal="center"/>
      <protection/>
    </xf>
    <xf numFmtId="0" fontId="52" fillId="33" borderId="29" xfId="0" applyFont="1" applyFill="1" applyBorder="1" applyAlignment="1" applyProtection="1">
      <alignment horizontal="center" vertical="center" wrapText="1"/>
      <protection/>
    </xf>
    <xf numFmtId="0" fontId="52" fillId="33" borderId="30" xfId="0" applyFont="1" applyFill="1" applyBorder="1" applyAlignment="1" applyProtection="1">
      <alignment horizontal="center" vertical="center" wrapText="1"/>
      <protection/>
    </xf>
    <xf numFmtId="0" fontId="52" fillId="33" borderId="31" xfId="0" applyFont="1" applyFill="1" applyBorder="1" applyAlignment="1" applyProtection="1">
      <alignment horizontal="center" vertical="center" wrapText="1"/>
      <protection/>
    </xf>
    <xf numFmtId="0" fontId="67" fillId="34" borderId="43" xfId="0" applyFont="1" applyFill="1" applyBorder="1" applyAlignment="1" applyProtection="1">
      <alignment horizontal="center" vertical="center" wrapText="1"/>
      <protection locked="0"/>
    </xf>
    <xf numFmtId="0" fontId="34" fillId="6" borderId="29" xfId="0" applyFont="1" applyFill="1" applyBorder="1" applyAlignment="1" applyProtection="1">
      <alignment horizontal="left" wrapText="1"/>
      <protection/>
    </xf>
    <xf numFmtId="0" fontId="34" fillId="6" borderId="30" xfId="0" applyFont="1" applyFill="1" applyBorder="1" applyAlignment="1" applyProtection="1">
      <alignment horizontal="left" wrapText="1"/>
      <protection/>
    </xf>
    <xf numFmtId="0" fontId="34" fillId="6" borderId="31" xfId="0" applyFont="1" applyFill="1" applyBorder="1" applyAlignment="1" applyProtection="1">
      <alignment horizontal="left" wrapText="1"/>
      <protection/>
    </xf>
    <xf numFmtId="0" fontId="34" fillId="6" borderId="26" xfId="0" applyFont="1" applyFill="1" applyBorder="1" applyAlignment="1" applyProtection="1">
      <alignment wrapText="1"/>
      <protection/>
    </xf>
    <xf numFmtId="0" fontId="52" fillId="33" borderId="26" xfId="0" applyFont="1" applyFill="1" applyBorder="1" applyAlignment="1" applyProtection="1">
      <alignment horizontal="center" wrapText="1"/>
      <protection/>
    </xf>
    <xf numFmtId="0" fontId="52" fillId="33" borderId="26" xfId="0" applyFont="1" applyFill="1" applyBorder="1" applyAlignment="1" applyProtection="1">
      <alignment horizontal="center"/>
      <protection/>
    </xf>
    <xf numFmtId="0" fontId="65" fillId="0" borderId="28" xfId="0" applyFont="1" applyBorder="1" applyAlignment="1" applyProtection="1">
      <alignment horizontal="left" vertical="center"/>
      <protection/>
    </xf>
    <xf numFmtId="0" fontId="65" fillId="0" borderId="0" xfId="0" applyFont="1" applyBorder="1" applyAlignment="1" applyProtection="1">
      <alignment horizontal="left" vertical="center"/>
      <protection/>
    </xf>
    <xf numFmtId="0" fontId="65" fillId="0" borderId="22" xfId="0" applyFont="1" applyBorder="1" applyAlignment="1" applyProtection="1">
      <alignment horizontal="left" vertical="center"/>
      <protection/>
    </xf>
    <xf numFmtId="0" fontId="73" fillId="6" borderId="26" xfId="0" applyFont="1" applyFill="1" applyBorder="1" applyAlignment="1" applyProtection="1">
      <alignment horizontal="center" vertical="center"/>
      <protection/>
    </xf>
    <xf numFmtId="0" fontId="72" fillId="6" borderId="26" xfId="0" applyFont="1" applyFill="1" applyBorder="1" applyAlignment="1" applyProtection="1">
      <alignment horizontal="left" vertical="center" wrapText="1"/>
      <protection/>
    </xf>
    <xf numFmtId="0" fontId="0" fillId="6" borderId="18" xfId="0" applyFill="1" applyBorder="1" applyAlignment="1" applyProtection="1">
      <alignment horizontal="center"/>
      <protection/>
    </xf>
    <xf numFmtId="0" fontId="0" fillId="6" borderId="29" xfId="0" applyFill="1" applyBorder="1" applyAlignment="1" applyProtection="1">
      <alignment horizontal="center" vertical="center"/>
      <protection/>
    </xf>
    <xf numFmtId="0" fontId="0" fillId="6" borderId="30" xfId="0" applyFill="1" applyBorder="1" applyAlignment="1" applyProtection="1">
      <alignment horizontal="center" vertical="center"/>
      <protection/>
    </xf>
    <xf numFmtId="0" fontId="0" fillId="6" borderId="31" xfId="0" applyFill="1" applyBorder="1" applyAlignment="1" applyProtection="1">
      <alignment horizontal="center" vertical="center"/>
      <protection/>
    </xf>
    <xf numFmtId="0" fontId="72" fillId="6" borderId="28" xfId="0" applyFont="1" applyFill="1" applyBorder="1" applyAlignment="1" applyProtection="1">
      <alignment horizontal="left" vertical="center" wrapText="1"/>
      <protection/>
    </xf>
    <xf numFmtId="0" fontId="72" fillId="6" borderId="0" xfId="0" applyFont="1" applyFill="1" applyBorder="1" applyAlignment="1" applyProtection="1">
      <alignment horizontal="left" vertical="center" wrapText="1"/>
      <protection/>
    </xf>
    <xf numFmtId="0" fontId="72" fillId="6" borderId="22" xfId="0" applyFont="1" applyFill="1" applyBorder="1" applyAlignment="1" applyProtection="1">
      <alignment horizontal="left" vertical="center" wrapText="1"/>
      <protection/>
    </xf>
    <xf numFmtId="0" fontId="72" fillId="6" borderId="18" xfId="0" applyFont="1" applyFill="1" applyBorder="1" applyAlignment="1" applyProtection="1">
      <alignment horizontal="left" vertical="center" wrapText="1"/>
      <protection/>
    </xf>
    <xf numFmtId="0" fontId="72" fillId="34" borderId="29" xfId="0" applyFont="1" applyFill="1" applyBorder="1" applyAlignment="1" applyProtection="1">
      <alignment horizontal="left" vertical="center" wrapText="1"/>
      <protection locked="0"/>
    </xf>
    <xf numFmtId="0" fontId="72" fillId="34" borderId="30" xfId="0" applyFont="1" applyFill="1" applyBorder="1" applyAlignment="1" applyProtection="1">
      <alignment horizontal="left" vertical="center" wrapText="1"/>
      <protection locked="0"/>
    </xf>
    <xf numFmtId="0" fontId="72" fillId="34" borderId="31" xfId="0" applyFont="1" applyFill="1" applyBorder="1" applyAlignment="1" applyProtection="1">
      <alignment horizontal="left" vertical="center" wrapText="1"/>
      <protection locked="0"/>
    </xf>
    <xf numFmtId="0" fontId="72" fillId="6" borderId="29" xfId="0" applyFont="1" applyFill="1" applyBorder="1" applyAlignment="1" applyProtection="1">
      <alignment horizontal="left" vertical="top" wrapText="1"/>
      <protection/>
    </xf>
    <xf numFmtId="0" fontId="72" fillId="6" borderId="30" xfId="0" applyFont="1" applyFill="1" applyBorder="1" applyAlignment="1" applyProtection="1">
      <alignment horizontal="left" vertical="top" wrapText="1"/>
      <protection/>
    </xf>
    <xf numFmtId="0" fontId="72" fillId="6" borderId="31" xfId="0" applyFont="1" applyFill="1" applyBorder="1" applyAlignment="1" applyProtection="1">
      <alignment horizontal="left" vertical="top" wrapText="1"/>
      <protection/>
    </xf>
    <xf numFmtId="0" fontId="75" fillId="6" borderId="26" xfId="0" applyFont="1" applyFill="1" applyBorder="1" applyAlignment="1" applyProtection="1">
      <alignment horizontal="center" vertical="center" wrapText="1"/>
      <protection/>
    </xf>
    <xf numFmtId="0" fontId="52" fillId="33" borderId="28"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70" fillId="34" borderId="0" xfId="0"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0</xdr:rowOff>
    </xdr:from>
    <xdr:to>
      <xdr:col>3</xdr:col>
      <xdr:colOff>9525</xdr:colOff>
      <xdr:row>2</xdr:row>
      <xdr:rowOff>133350</xdr:rowOff>
    </xdr:to>
    <xdr:pic>
      <xdr:nvPicPr>
        <xdr:cNvPr id="1" name="Picture 1"/>
        <xdr:cNvPicPr preferRelativeResize="1">
          <a:picLocks noChangeAspect="1"/>
        </xdr:cNvPicPr>
      </xdr:nvPicPr>
      <xdr:blipFill>
        <a:blip r:embed="rId1"/>
        <a:stretch>
          <a:fillRect/>
        </a:stretch>
      </xdr:blipFill>
      <xdr:spPr>
        <a:xfrm>
          <a:off x="971550" y="0"/>
          <a:ext cx="657225" cy="800100"/>
        </a:xfrm>
        <a:prstGeom prst="rect">
          <a:avLst/>
        </a:prstGeom>
        <a:noFill/>
        <a:ln w="9525" cmpd="sng">
          <a:noFill/>
        </a:ln>
      </xdr:spPr>
    </xdr:pic>
    <xdr:clientData/>
  </xdr:twoCellAnchor>
  <xdr:twoCellAnchor editAs="oneCell">
    <xdr:from>
      <xdr:col>33</xdr:col>
      <xdr:colOff>238125</xdr:colOff>
      <xdr:row>0</xdr:row>
      <xdr:rowOff>0</xdr:rowOff>
    </xdr:from>
    <xdr:to>
      <xdr:col>34</xdr:col>
      <xdr:colOff>476250</xdr:colOff>
      <xdr:row>1</xdr:row>
      <xdr:rowOff>295275</xdr:rowOff>
    </xdr:to>
    <xdr:pic>
      <xdr:nvPicPr>
        <xdr:cNvPr id="2" name="Picture 6" descr="Sigla Arcul Targovistei"/>
        <xdr:cNvPicPr preferRelativeResize="1">
          <a:picLocks noChangeAspect="1"/>
        </xdr:cNvPicPr>
      </xdr:nvPicPr>
      <xdr:blipFill>
        <a:blip r:embed="rId2"/>
        <a:stretch>
          <a:fillRect/>
        </a:stretch>
      </xdr:blipFill>
      <xdr:spPr>
        <a:xfrm>
          <a:off x="7048500" y="0"/>
          <a:ext cx="79057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rientator%2023\Desktop\2.%20Anexa_1_Cererea%20de%20finantare%20tineri%20fermi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ere de finantare"/>
      <sheetName val="Sheet1"/>
    </sheetNames>
    <sheetDataSet>
      <sheetData sheetId="1">
        <row r="4">
          <cell r="C4" t="str">
            <v>Persoana fizica autorizata (OUG nr. 44/16 aprilie 2008)</v>
          </cell>
        </row>
        <row r="5">
          <cell r="C5" t="str">
            <v>Intreprinderi individuale (OUG nr. 44/16 aprilie 2008);  </v>
          </cell>
        </row>
        <row r="6">
          <cell r="C6" t="str">
            <v>Intreprindere familială (OUG nr. 44/16 aprilie 2008);</v>
          </cell>
        </row>
        <row r="7">
          <cell r="C7" t="str">
            <v>Societate cu raspundere limitata – SRL (Legea nr.31/1990)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K588"/>
  <sheetViews>
    <sheetView tabSelected="1" view="pageBreakPreview" zoomScaleSheetLayoutView="100" zoomScalePageLayoutView="0" workbookViewId="0" topLeftCell="A1">
      <selection activeCell="C24" sqref="C24:AI24"/>
    </sheetView>
  </sheetViews>
  <sheetFormatPr defaultColWidth="11.25390625" defaultRowHeight="15.75"/>
  <cols>
    <col min="1" max="1" width="11.25390625" style="1" customWidth="1"/>
    <col min="2" max="2" width="0.74609375" style="1" customWidth="1"/>
    <col min="3" max="3" width="9.25390625" style="1" customWidth="1"/>
    <col min="4" max="4" width="3.75390625" style="1" customWidth="1"/>
    <col min="5" max="5" width="2.25390625" style="1" customWidth="1"/>
    <col min="6" max="6" width="1.00390625" style="1" customWidth="1"/>
    <col min="7" max="8" width="1.75390625" style="1" customWidth="1"/>
    <col min="9" max="9" width="1.25" style="1" customWidth="1"/>
    <col min="10" max="10" width="2.875" style="1" customWidth="1"/>
    <col min="11" max="11" width="2.00390625" style="1" customWidth="1"/>
    <col min="12" max="12" width="1.25" style="1" customWidth="1"/>
    <col min="13" max="16" width="1.75390625" style="1" customWidth="1"/>
    <col min="17" max="17" width="1.4921875" style="1" customWidth="1"/>
    <col min="18" max="21" width="2.00390625" style="1" customWidth="1"/>
    <col min="22" max="22" width="1.25" style="1" customWidth="1"/>
    <col min="23" max="23" width="2.50390625" style="1" customWidth="1"/>
    <col min="24" max="24" width="1.25" style="1" customWidth="1"/>
    <col min="25" max="26" width="2.00390625" style="1" customWidth="1"/>
    <col min="27" max="27" width="1.25" style="1" customWidth="1"/>
    <col min="28" max="31" width="2.25390625" style="1" customWidth="1"/>
    <col min="32" max="34" width="7.25390625" style="1" customWidth="1"/>
    <col min="35" max="35" width="6.75390625" style="1" customWidth="1"/>
    <col min="36" max="36" width="1.12109375" style="1" customWidth="1"/>
    <col min="37" max="16384" width="11.25390625" style="1" customWidth="1"/>
  </cols>
  <sheetData>
    <row r="1" spans="2:36" ht="27.75" customHeight="1">
      <c r="B1" s="62"/>
      <c r="C1" s="512" t="s">
        <v>0</v>
      </c>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62"/>
    </row>
    <row r="2" spans="2:36" ht="24.75" customHeight="1">
      <c r="B2" s="62"/>
      <c r="C2" s="515" t="s">
        <v>1</v>
      </c>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62"/>
    </row>
    <row r="3" spans="2:36" ht="15.75" customHeight="1">
      <c r="B3" s="6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63"/>
      <c r="AG3" s="520" t="s">
        <v>95</v>
      </c>
      <c r="AH3" s="520"/>
      <c r="AI3" s="520"/>
      <c r="AJ3" s="62"/>
    </row>
    <row r="4" spans="2:36" ht="18" customHeight="1">
      <c r="B4" s="6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35" t="s">
        <v>35</v>
      </c>
      <c r="AG4" s="535"/>
      <c r="AH4" s="535"/>
      <c r="AI4" s="535"/>
      <c r="AJ4" s="62"/>
    </row>
    <row r="5" spans="2:36" ht="15" customHeight="1">
      <c r="B5" s="6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35"/>
      <c r="AG5" s="535"/>
      <c r="AH5" s="535"/>
      <c r="AI5" s="535"/>
      <c r="AJ5" s="62"/>
    </row>
    <row r="6" spans="2:36" s="32" customFormat="1" ht="3.75" customHeight="1">
      <c r="B6" s="62"/>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62"/>
    </row>
    <row r="7" spans="2:36" ht="35.25" customHeight="1">
      <c r="B7" s="2"/>
      <c r="C7" s="552" t="s">
        <v>38</v>
      </c>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4"/>
      <c r="AF7" s="551" t="s">
        <v>108</v>
      </c>
      <c r="AG7" s="551"/>
      <c r="AH7" s="551"/>
      <c r="AI7" s="551"/>
      <c r="AJ7" s="3"/>
    </row>
    <row r="8" spans="2:36" ht="28.5" customHeight="1">
      <c r="B8" s="4"/>
      <c r="C8" s="555" t="s">
        <v>109</v>
      </c>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7"/>
      <c r="AF8" s="516"/>
      <c r="AG8" s="516"/>
      <c r="AH8" s="516"/>
      <c r="AI8" s="516"/>
      <c r="AJ8" s="5"/>
    </row>
    <row r="9" spans="2:36" ht="3" customHeight="1" hidden="1">
      <c r="B9" s="4"/>
      <c r="C9" s="65"/>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6"/>
      <c r="AF9" s="6"/>
      <c r="AG9" s="6"/>
      <c r="AH9" s="6"/>
      <c r="AI9" s="6"/>
      <c r="AJ9" s="5"/>
    </row>
    <row r="10" spans="2:36" ht="18" customHeight="1">
      <c r="B10" s="4"/>
      <c r="C10" s="484" t="s">
        <v>110</v>
      </c>
      <c r="D10" s="485"/>
      <c r="E10" s="509"/>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1"/>
      <c r="AF10" s="517" t="s">
        <v>512</v>
      </c>
      <c r="AG10" s="517"/>
      <c r="AH10" s="517"/>
      <c r="AI10" s="517"/>
      <c r="AJ10" s="5"/>
    </row>
    <row r="11" spans="2:36" ht="28.5" customHeight="1">
      <c r="B11" s="4"/>
      <c r="C11" s="513" t="s">
        <v>39</v>
      </c>
      <c r="D11" s="514"/>
      <c r="E11" s="509"/>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1"/>
      <c r="AF11" s="517"/>
      <c r="AG11" s="517"/>
      <c r="AH11" s="517"/>
      <c r="AI11" s="517"/>
      <c r="AJ11" s="5"/>
    </row>
    <row r="12" spans="2:36" ht="15" customHeight="1">
      <c r="B12" s="4"/>
      <c r="C12" s="505"/>
      <c r="D12" s="506"/>
      <c r="E12" s="492" t="s">
        <v>51</v>
      </c>
      <c r="F12" s="492"/>
      <c r="G12" s="492"/>
      <c r="H12" s="492" t="s">
        <v>52</v>
      </c>
      <c r="I12" s="492"/>
      <c r="J12" s="492"/>
      <c r="K12" s="492" t="s">
        <v>2</v>
      </c>
      <c r="L12" s="492"/>
      <c r="M12" s="492"/>
      <c r="N12" s="492" t="s">
        <v>53</v>
      </c>
      <c r="O12" s="492"/>
      <c r="P12" s="492"/>
      <c r="Q12" s="492"/>
      <c r="R12" s="492" t="s">
        <v>54</v>
      </c>
      <c r="S12" s="492"/>
      <c r="T12" s="492"/>
      <c r="U12" s="492"/>
      <c r="V12" s="492"/>
      <c r="W12" s="492" t="s">
        <v>3</v>
      </c>
      <c r="X12" s="492"/>
      <c r="Y12" s="492" t="s">
        <v>55</v>
      </c>
      <c r="Z12" s="492"/>
      <c r="AA12" s="492" t="s">
        <v>56</v>
      </c>
      <c r="AB12" s="492"/>
      <c r="AC12" s="492"/>
      <c r="AD12" s="492"/>
      <c r="AE12" s="518"/>
      <c r="AF12" s="516"/>
      <c r="AG12" s="516"/>
      <c r="AH12" s="516"/>
      <c r="AI12" s="516"/>
      <c r="AJ12" s="5"/>
    </row>
    <row r="13" spans="2:36" ht="12.75" customHeight="1">
      <c r="B13" s="4"/>
      <c r="C13" s="505"/>
      <c r="D13" s="506"/>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519"/>
      <c r="AF13" s="516"/>
      <c r="AG13" s="516"/>
      <c r="AH13" s="516"/>
      <c r="AI13" s="516"/>
      <c r="AJ13" s="5"/>
    </row>
    <row r="14" spans="2:36" ht="8.25" customHeight="1">
      <c r="B14" s="4"/>
      <c r="C14" s="484" t="s">
        <v>57</v>
      </c>
      <c r="D14" s="485"/>
      <c r="E14" s="485"/>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70"/>
      <c r="AF14" s="516"/>
      <c r="AG14" s="516"/>
      <c r="AH14" s="516"/>
      <c r="AI14" s="516"/>
      <c r="AJ14" s="5"/>
    </row>
    <row r="15" spans="2:36" ht="18" customHeight="1">
      <c r="B15" s="4"/>
      <c r="C15" s="484"/>
      <c r="D15" s="485"/>
      <c r="E15" s="485"/>
      <c r="F15" s="509"/>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1"/>
      <c r="AF15" s="516"/>
      <c r="AG15" s="516"/>
      <c r="AH15" s="516"/>
      <c r="AI15" s="516"/>
      <c r="AJ15" s="5"/>
    </row>
    <row r="16" spans="2:36" ht="21" customHeight="1">
      <c r="B16" s="4"/>
      <c r="C16" s="484" t="s">
        <v>58</v>
      </c>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6"/>
      <c r="AF16" s="516"/>
      <c r="AG16" s="516"/>
      <c r="AH16" s="516"/>
      <c r="AI16" s="516"/>
      <c r="AJ16" s="5"/>
    </row>
    <row r="17" spans="2:36" ht="17.25" customHeight="1">
      <c r="B17" s="4"/>
      <c r="C17" s="484" t="s">
        <v>36</v>
      </c>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6"/>
      <c r="AF17" s="516"/>
      <c r="AG17" s="516"/>
      <c r="AH17" s="516"/>
      <c r="AI17" s="516"/>
      <c r="AJ17" s="5"/>
    </row>
    <row r="18" spans="2:36" ht="19.5" customHeight="1">
      <c r="B18" s="4"/>
      <c r="C18" s="548" t="s">
        <v>59</v>
      </c>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50"/>
      <c r="AF18" s="516"/>
      <c r="AG18" s="516"/>
      <c r="AH18" s="516"/>
      <c r="AI18" s="516"/>
      <c r="AJ18" s="5"/>
    </row>
    <row r="19" spans="2:36" ht="16.5" customHeight="1">
      <c r="B19" s="4"/>
      <c r="C19" s="536" t="s">
        <v>60</v>
      </c>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
    </row>
    <row r="20" spans="2:36" ht="22.5" customHeight="1">
      <c r="B20" s="4"/>
      <c r="C20" s="537" t="s">
        <v>68</v>
      </c>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
    </row>
    <row r="21" spans="2:36" ht="24" customHeight="1">
      <c r="B21" s="4"/>
      <c r="C21" s="503" t="s">
        <v>37</v>
      </c>
      <c r="D21" s="503"/>
      <c r="E21" s="56"/>
      <c r="F21" s="7"/>
      <c r="G21" s="455" t="s">
        <v>99</v>
      </c>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5"/>
    </row>
    <row r="22" spans="2:36" ht="18" customHeight="1">
      <c r="B22" s="4"/>
      <c r="C22" s="8"/>
      <c r="D22" s="8"/>
      <c r="E22" s="8"/>
      <c r="F22" s="8"/>
      <c r="G22" s="455" t="s">
        <v>524</v>
      </c>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5"/>
    </row>
    <row r="23" spans="2:36" ht="19.5" customHeight="1">
      <c r="B23" s="4"/>
      <c r="C23" s="9" t="s">
        <v>111</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5"/>
    </row>
    <row r="24" spans="2:36" ht="29.25" customHeight="1">
      <c r="B24" s="4"/>
      <c r="C24" s="523"/>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5"/>
      <c r="AJ24" s="5"/>
    </row>
    <row r="25" spans="2:36" ht="24.75" customHeight="1">
      <c r="B25" s="4"/>
      <c r="C25" s="9" t="s">
        <v>41</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5"/>
    </row>
    <row r="26" spans="2:36" ht="52.5" customHeight="1">
      <c r="B26" s="4"/>
      <c r="C26" s="523"/>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5"/>
      <c r="AJ26" s="5"/>
    </row>
    <row r="27" spans="2:36" ht="23.25" customHeight="1">
      <c r="B27" s="4"/>
      <c r="C27" s="73" t="s">
        <v>112</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5"/>
    </row>
    <row r="28" spans="2:36" ht="88.5" customHeight="1">
      <c r="B28" s="4"/>
      <c r="C28" s="567"/>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9"/>
      <c r="AJ28" s="5"/>
    </row>
    <row r="29" spans="2:36" ht="12.75" customHeight="1">
      <c r="B29" s="212"/>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row>
    <row r="30" spans="2:36" ht="27" customHeight="1">
      <c r="B30" s="2"/>
      <c r="C30" s="91" t="s">
        <v>113</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3"/>
    </row>
    <row r="31" spans="2:36" ht="15.75">
      <c r="B31" s="4"/>
      <c r="C31" s="8" t="s">
        <v>4</v>
      </c>
      <c r="D31" s="10"/>
      <c r="E31" s="10"/>
      <c r="F31" s="10"/>
      <c r="G31" s="10"/>
      <c r="H31" s="456"/>
      <c r="I31" s="457"/>
      <c r="J31" s="457"/>
      <c r="K31" s="457"/>
      <c r="L31" s="457"/>
      <c r="M31" s="457"/>
      <c r="N31" s="457"/>
      <c r="O31" s="457"/>
      <c r="P31" s="457"/>
      <c r="Q31" s="457"/>
      <c r="R31" s="457"/>
      <c r="S31" s="458"/>
      <c r="T31" s="10"/>
      <c r="U31" s="10"/>
      <c r="V31" s="10"/>
      <c r="W31" s="8" t="s">
        <v>48</v>
      </c>
      <c r="X31" s="10"/>
      <c r="Y31" s="10"/>
      <c r="Z31" s="456"/>
      <c r="AA31" s="457"/>
      <c r="AB31" s="457"/>
      <c r="AC31" s="457"/>
      <c r="AD31" s="457"/>
      <c r="AE31" s="457"/>
      <c r="AF31" s="457"/>
      <c r="AG31" s="458"/>
      <c r="AH31" s="10"/>
      <c r="AI31" s="10"/>
      <c r="AJ31" s="5"/>
    </row>
    <row r="32" spans="2:36" ht="12" customHeight="1">
      <c r="B32" s="4"/>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5"/>
    </row>
    <row r="33" spans="2:36" ht="15.75">
      <c r="B33" s="4"/>
      <c r="C33" s="538" t="s">
        <v>61</v>
      </c>
      <c r="D33" s="538"/>
      <c r="E33" s="538"/>
      <c r="F33" s="538"/>
      <c r="G33" s="538"/>
      <c r="H33" s="538"/>
      <c r="I33" s="538"/>
      <c r="J33" s="12"/>
      <c r="K33" s="538" t="s">
        <v>48</v>
      </c>
      <c r="L33" s="538"/>
      <c r="M33" s="538"/>
      <c r="N33" s="538"/>
      <c r="O33" s="538"/>
      <c r="P33" s="538"/>
      <c r="Q33" s="538"/>
      <c r="R33" s="538"/>
      <c r="S33" s="12"/>
      <c r="T33" s="538" t="s">
        <v>89</v>
      </c>
      <c r="U33" s="538"/>
      <c r="V33" s="538"/>
      <c r="W33" s="538"/>
      <c r="X33" s="538"/>
      <c r="Y33" s="538"/>
      <c r="Z33" s="538"/>
      <c r="AA33" s="538"/>
      <c r="AB33" s="538"/>
      <c r="AC33" s="538"/>
      <c r="AD33" s="538"/>
      <c r="AE33" s="13"/>
      <c r="AF33" s="538" t="s">
        <v>7</v>
      </c>
      <c r="AG33" s="538"/>
      <c r="AH33" s="538"/>
      <c r="AI33" s="538"/>
      <c r="AJ33" s="5"/>
    </row>
    <row r="34" spans="2:36" ht="3" customHeight="1">
      <c r="B34" s="4"/>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5"/>
    </row>
    <row r="35" spans="2:36" ht="39.75" customHeight="1">
      <c r="B35" s="4"/>
      <c r="C35" s="539"/>
      <c r="D35" s="540"/>
      <c r="E35" s="540"/>
      <c r="F35" s="540"/>
      <c r="G35" s="540"/>
      <c r="H35" s="540"/>
      <c r="I35" s="541"/>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
    </row>
    <row r="36" spans="2:36" ht="21.75" customHeight="1">
      <c r="B36" s="4"/>
      <c r="C36" s="542"/>
      <c r="D36" s="543"/>
      <c r="E36" s="543"/>
      <c r="F36" s="543"/>
      <c r="G36" s="543"/>
      <c r="H36" s="543"/>
      <c r="I36" s="544"/>
      <c r="J36" s="86"/>
      <c r="K36" s="419"/>
      <c r="L36" s="420"/>
      <c r="M36" s="420"/>
      <c r="N36" s="420"/>
      <c r="O36" s="420"/>
      <c r="P36" s="420"/>
      <c r="Q36" s="420"/>
      <c r="R36" s="421"/>
      <c r="S36" s="86"/>
      <c r="T36" s="419"/>
      <c r="U36" s="420"/>
      <c r="V36" s="420"/>
      <c r="W36" s="420"/>
      <c r="X36" s="420"/>
      <c r="Y36" s="420"/>
      <c r="Z36" s="420"/>
      <c r="AA36" s="420"/>
      <c r="AB36" s="420"/>
      <c r="AC36" s="420"/>
      <c r="AD36" s="421"/>
      <c r="AE36" s="86"/>
      <c r="AF36" s="419"/>
      <c r="AG36" s="420"/>
      <c r="AH36" s="420"/>
      <c r="AI36" s="421"/>
      <c r="AJ36" s="5"/>
    </row>
    <row r="37" spans="2:36" ht="42" customHeight="1">
      <c r="B37" s="4"/>
      <c r="C37" s="545"/>
      <c r="D37" s="546"/>
      <c r="E37" s="546"/>
      <c r="F37" s="546"/>
      <c r="G37" s="546"/>
      <c r="H37" s="546"/>
      <c r="I37" s="54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
    </row>
    <row r="38" spans="2:36" s="37" customFormat="1" ht="3.75" customHeight="1">
      <c r="B38" s="4"/>
      <c r="C38" s="88"/>
      <c r="D38" s="89"/>
      <c r="E38" s="89"/>
      <c r="F38" s="89"/>
      <c r="G38" s="89"/>
      <c r="H38" s="89"/>
      <c r="I38" s="9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5"/>
    </row>
    <row r="39" spans="2:36" ht="36" customHeight="1">
      <c r="B39" s="4"/>
      <c r="C39" s="539"/>
      <c r="D39" s="540"/>
      <c r="E39" s="540"/>
      <c r="F39" s="540"/>
      <c r="G39" s="540"/>
      <c r="H39" s="540"/>
      <c r="I39" s="541"/>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
    </row>
    <row r="40" spans="2:36" ht="21" customHeight="1">
      <c r="B40" s="4"/>
      <c r="C40" s="542"/>
      <c r="D40" s="543"/>
      <c r="E40" s="543"/>
      <c r="F40" s="543"/>
      <c r="G40" s="543"/>
      <c r="H40" s="543"/>
      <c r="I40" s="544"/>
      <c r="J40" s="202"/>
      <c r="K40" s="456"/>
      <c r="L40" s="457"/>
      <c r="M40" s="457"/>
      <c r="N40" s="457"/>
      <c r="O40" s="457"/>
      <c r="P40" s="457"/>
      <c r="Q40" s="457"/>
      <c r="R40" s="458"/>
      <c r="S40" s="202"/>
      <c r="T40" s="456"/>
      <c r="U40" s="457"/>
      <c r="V40" s="457"/>
      <c r="W40" s="457"/>
      <c r="X40" s="457"/>
      <c r="Y40" s="457"/>
      <c r="Z40" s="457"/>
      <c r="AA40" s="457"/>
      <c r="AB40" s="457"/>
      <c r="AC40" s="457"/>
      <c r="AD40" s="458"/>
      <c r="AE40" s="202"/>
      <c r="AF40" s="456"/>
      <c r="AG40" s="457"/>
      <c r="AH40" s="457"/>
      <c r="AI40" s="458"/>
      <c r="AJ40" s="5"/>
    </row>
    <row r="41" spans="2:36" ht="38.25" customHeight="1">
      <c r="B41" s="4"/>
      <c r="C41" s="545"/>
      <c r="D41" s="546"/>
      <c r="E41" s="546"/>
      <c r="F41" s="546"/>
      <c r="G41" s="546"/>
      <c r="H41" s="546"/>
      <c r="I41" s="547"/>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
    </row>
    <row r="42" spans="2:36" ht="3.75" customHeight="1">
      <c r="B42" s="4"/>
      <c r="C42" s="193"/>
      <c r="D42" s="195"/>
      <c r="E42" s="195"/>
      <c r="F42" s="195"/>
      <c r="G42" s="195"/>
      <c r="H42" s="195"/>
      <c r="I42" s="194"/>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5"/>
    </row>
    <row r="43" spans="2:36" ht="39" customHeight="1">
      <c r="B43" s="4"/>
      <c r="C43" s="558"/>
      <c r="D43" s="559"/>
      <c r="E43" s="559"/>
      <c r="F43" s="559"/>
      <c r="G43" s="559"/>
      <c r="H43" s="559"/>
      <c r="I43" s="560"/>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
    </row>
    <row r="44" spans="2:36" ht="19.5" customHeight="1">
      <c r="B44" s="4"/>
      <c r="C44" s="561"/>
      <c r="D44" s="562"/>
      <c r="E44" s="562"/>
      <c r="F44" s="562"/>
      <c r="G44" s="562"/>
      <c r="H44" s="562"/>
      <c r="I44" s="563"/>
      <c r="J44" s="202"/>
      <c r="K44" s="456"/>
      <c r="L44" s="457"/>
      <c r="M44" s="457"/>
      <c r="N44" s="457"/>
      <c r="O44" s="457"/>
      <c r="P44" s="457"/>
      <c r="Q44" s="457"/>
      <c r="R44" s="458"/>
      <c r="S44" s="202"/>
      <c r="T44" s="456"/>
      <c r="U44" s="457"/>
      <c r="V44" s="457"/>
      <c r="W44" s="457"/>
      <c r="X44" s="457"/>
      <c r="Y44" s="457"/>
      <c r="Z44" s="457"/>
      <c r="AA44" s="457"/>
      <c r="AB44" s="457"/>
      <c r="AC44" s="457"/>
      <c r="AD44" s="458"/>
      <c r="AE44" s="202"/>
      <c r="AF44" s="456"/>
      <c r="AG44" s="457"/>
      <c r="AH44" s="457"/>
      <c r="AI44" s="458"/>
      <c r="AJ44" s="5"/>
    </row>
    <row r="45" spans="2:36" ht="40.5" customHeight="1">
      <c r="B45" s="4"/>
      <c r="C45" s="564"/>
      <c r="D45" s="565"/>
      <c r="E45" s="565"/>
      <c r="F45" s="565"/>
      <c r="G45" s="565"/>
      <c r="H45" s="565"/>
      <c r="I45" s="566"/>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
    </row>
    <row r="46" spans="2:36" ht="3.75" customHeight="1">
      <c r="B46" s="4"/>
      <c r="C46" s="193"/>
      <c r="D46" s="195"/>
      <c r="E46" s="195"/>
      <c r="F46" s="195"/>
      <c r="G46" s="195"/>
      <c r="H46" s="195"/>
      <c r="I46" s="194"/>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5"/>
    </row>
    <row r="47" spans="2:36" ht="39.75" customHeight="1">
      <c r="B47" s="4"/>
      <c r="C47" s="558"/>
      <c r="D47" s="559"/>
      <c r="E47" s="559"/>
      <c r="F47" s="559"/>
      <c r="G47" s="559"/>
      <c r="H47" s="559"/>
      <c r="I47" s="560"/>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
    </row>
    <row r="48" spans="2:36" ht="18.75" customHeight="1">
      <c r="B48" s="4"/>
      <c r="C48" s="561"/>
      <c r="D48" s="562"/>
      <c r="E48" s="562"/>
      <c r="F48" s="562"/>
      <c r="G48" s="562"/>
      <c r="H48" s="562"/>
      <c r="I48" s="563"/>
      <c r="J48" s="202"/>
      <c r="K48" s="456"/>
      <c r="L48" s="457"/>
      <c r="M48" s="457"/>
      <c r="N48" s="457"/>
      <c r="O48" s="457"/>
      <c r="P48" s="457"/>
      <c r="Q48" s="457"/>
      <c r="R48" s="458"/>
      <c r="S48" s="202"/>
      <c r="T48" s="456"/>
      <c r="U48" s="457"/>
      <c r="V48" s="457"/>
      <c r="W48" s="457"/>
      <c r="X48" s="457"/>
      <c r="Y48" s="457"/>
      <c r="Z48" s="457"/>
      <c r="AA48" s="457"/>
      <c r="AB48" s="457"/>
      <c r="AC48" s="457"/>
      <c r="AD48" s="458"/>
      <c r="AE48" s="202"/>
      <c r="AF48" s="456"/>
      <c r="AG48" s="457"/>
      <c r="AH48" s="457"/>
      <c r="AI48" s="458"/>
      <c r="AJ48" s="5"/>
    </row>
    <row r="49" spans="2:36" ht="42" customHeight="1">
      <c r="B49" s="4"/>
      <c r="C49" s="564"/>
      <c r="D49" s="565"/>
      <c r="E49" s="565"/>
      <c r="F49" s="565"/>
      <c r="G49" s="565"/>
      <c r="H49" s="565"/>
      <c r="I49" s="566"/>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
    </row>
    <row r="50" spans="2:36" ht="3" customHeight="1">
      <c r="B50" s="4"/>
      <c r="C50" s="193"/>
      <c r="D50" s="195"/>
      <c r="E50" s="195"/>
      <c r="F50" s="195"/>
      <c r="G50" s="195"/>
      <c r="H50" s="195"/>
      <c r="I50" s="194"/>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5"/>
    </row>
    <row r="51" spans="2:36" ht="42" customHeight="1">
      <c r="B51" s="4"/>
      <c r="C51" s="558"/>
      <c r="D51" s="559"/>
      <c r="E51" s="559"/>
      <c r="F51" s="559"/>
      <c r="G51" s="559"/>
      <c r="H51" s="559"/>
      <c r="I51" s="560"/>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
    </row>
    <row r="52" spans="2:36" ht="19.5" customHeight="1">
      <c r="B52" s="4"/>
      <c r="C52" s="561"/>
      <c r="D52" s="562"/>
      <c r="E52" s="562"/>
      <c r="F52" s="562"/>
      <c r="G52" s="562"/>
      <c r="H52" s="562"/>
      <c r="I52" s="563"/>
      <c r="J52" s="202"/>
      <c r="K52" s="456"/>
      <c r="L52" s="457"/>
      <c r="M52" s="457"/>
      <c r="N52" s="457"/>
      <c r="O52" s="457"/>
      <c r="P52" s="457"/>
      <c r="Q52" s="457"/>
      <c r="R52" s="458"/>
      <c r="S52" s="202"/>
      <c r="T52" s="456"/>
      <c r="U52" s="457"/>
      <c r="V52" s="457"/>
      <c r="W52" s="457"/>
      <c r="X52" s="457"/>
      <c r="Y52" s="457"/>
      <c r="Z52" s="457"/>
      <c r="AA52" s="457"/>
      <c r="AB52" s="457"/>
      <c r="AC52" s="457"/>
      <c r="AD52" s="458"/>
      <c r="AE52" s="202"/>
      <c r="AF52" s="456"/>
      <c r="AG52" s="457"/>
      <c r="AH52" s="457"/>
      <c r="AI52" s="458"/>
      <c r="AJ52" s="5"/>
    </row>
    <row r="53" spans="2:36" ht="42.75" customHeight="1">
      <c r="B53" s="4"/>
      <c r="C53" s="564"/>
      <c r="D53" s="565"/>
      <c r="E53" s="565"/>
      <c r="F53" s="565"/>
      <c r="G53" s="565"/>
      <c r="H53" s="565"/>
      <c r="I53" s="566"/>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
    </row>
    <row r="54" spans="2:36" ht="9" customHeight="1">
      <c r="B54" s="4"/>
      <c r="C54" s="73"/>
      <c r="D54" s="73"/>
      <c r="E54" s="73"/>
      <c r="F54" s="73"/>
      <c r="G54" s="73"/>
      <c r="H54" s="73"/>
      <c r="I54" s="73"/>
      <c r="J54" s="73"/>
      <c r="K54" s="73"/>
      <c r="L54" s="73"/>
      <c r="M54" s="73"/>
      <c r="N54" s="73"/>
      <c r="O54" s="73"/>
      <c r="P54" s="73"/>
      <c r="Q54" s="73"/>
      <c r="R54" s="73"/>
      <c r="S54" s="8" t="s">
        <v>96</v>
      </c>
      <c r="T54" s="8"/>
      <c r="U54" s="10"/>
      <c r="V54" s="10"/>
      <c r="W54" s="8"/>
      <c r="X54" s="8"/>
      <c r="Y54" s="8"/>
      <c r="Z54" s="10"/>
      <c r="AA54" s="10"/>
      <c r="AB54" s="39"/>
      <c r="AC54" s="8"/>
      <c r="AD54" s="418"/>
      <c r="AE54" s="418"/>
      <c r="AF54" s="418"/>
      <c r="AG54" s="418"/>
      <c r="AH54" s="418"/>
      <c r="AI54" s="418"/>
      <c r="AJ54" s="504"/>
    </row>
    <row r="55" spans="2:36" ht="15.75" customHeight="1">
      <c r="B55" s="4"/>
      <c r="C55" s="448" t="s">
        <v>114</v>
      </c>
      <c r="D55" s="448"/>
      <c r="E55" s="448"/>
      <c r="F55" s="448"/>
      <c r="G55" s="448"/>
      <c r="H55" s="73"/>
      <c r="I55" s="73"/>
      <c r="J55" s="73"/>
      <c r="K55" s="73"/>
      <c r="L55" s="73"/>
      <c r="M55" s="73"/>
      <c r="N55" s="73"/>
      <c r="O55" s="73"/>
      <c r="P55" s="73"/>
      <c r="Q55" s="73"/>
      <c r="R55" s="73"/>
      <c r="S55" s="8"/>
      <c r="T55" s="8"/>
      <c r="U55" s="10"/>
      <c r="V55" s="10"/>
      <c r="W55" s="8"/>
      <c r="X55" s="8"/>
      <c r="Y55" s="8"/>
      <c r="Z55" s="10"/>
      <c r="AA55" s="10"/>
      <c r="AB55" s="39"/>
      <c r="AC55" s="8"/>
      <c r="AD55" s="189"/>
      <c r="AE55" s="189"/>
      <c r="AF55" s="189"/>
      <c r="AG55" s="189"/>
      <c r="AH55" s="189"/>
      <c r="AI55" s="189"/>
      <c r="AJ55" s="215"/>
    </row>
    <row r="56" spans="1:36" ht="15" customHeight="1">
      <c r="A56" s="4"/>
      <c r="B56" s="216"/>
      <c r="C56" s="8"/>
      <c r="D56" s="418" t="s">
        <v>115</v>
      </c>
      <c r="E56" s="418"/>
      <c r="F56" s="418"/>
      <c r="G56" s="418"/>
      <c r="H56" s="418"/>
      <c r="I56" s="418"/>
      <c r="J56" s="418"/>
      <c r="K56" s="418"/>
      <c r="L56" s="189"/>
      <c r="M56" s="189"/>
      <c r="N56" s="189"/>
      <c r="O56" s="418" t="s">
        <v>116</v>
      </c>
      <c r="P56" s="418"/>
      <c r="Q56" s="418"/>
      <c r="R56" s="418"/>
      <c r="S56" s="418"/>
      <c r="T56" s="418"/>
      <c r="U56" s="8"/>
      <c r="V56" s="8"/>
      <c r="W56" s="8"/>
      <c r="X56" s="8" t="s">
        <v>117</v>
      </c>
      <c r="Y56" s="7"/>
      <c r="Z56" s="7"/>
      <c r="AA56" s="7"/>
      <c r="AB56" s="7"/>
      <c r="AC56" s="7"/>
      <c r="AD56" s="7"/>
      <c r="AE56" s="7"/>
      <c r="AF56" s="8"/>
      <c r="AG56" s="8"/>
      <c r="AH56" s="8"/>
      <c r="AI56" s="14"/>
      <c r="AJ56" s="5"/>
    </row>
    <row r="57" spans="1:36" ht="15" customHeight="1">
      <c r="A57" s="14"/>
      <c r="B57" s="217"/>
      <c r="C57" s="218"/>
      <c r="D57" s="219"/>
      <c r="E57" s="219"/>
      <c r="F57" s="219"/>
      <c r="G57" s="219"/>
      <c r="H57" s="219"/>
      <c r="I57" s="219"/>
      <c r="J57" s="219"/>
      <c r="K57" s="219"/>
      <c r="L57" s="219"/>
      <c r="M57" s="219"/>
      <c r="N57" s="219"/>
      <c r="O57" s="219"/>
      <c r="P57" s="219"/>
      <c r="Q57" s="219"/>
      <c r="R57" s="219"/>
      <c r="S57" s="219"/>
      <c r="T57" s="219"/>
      <c r="U57" s="218"/>
      <c r="V57" s="218"/>
      <c r="W57" s="218"/>
      <c r="X57" s="218"/>
      <c r="Y57" s="220"/>
      <c r="Z57" s="220"/>
      <c r="AA57" s="220"/>
      <c r="AB57" s="220"/>
      <c r="AC57" s="220"/>
      <c r="AD57" s="220"/>
      <c r="AE57" s="220"/>
      <c r="AF57" s="218"/>
      <c r="AG57" s="218"/>
      <c r="AH57" s="218"/>
      <c r="AI57" s="59"/>
      <c r="AJ57" s="16"/>
    </row>
    <row r="58" spans="2:36" ht="12" customHeight="1">
      <c r="B58" s="2"/>
      <c r="C58" s="221"/>
      <c r="D58" s="221"/>
      <c r="E58" s="221"/>
      <c r="F58" s="221"/>
      <c r="G58" s="221"/>
      <c r="H58" s="221"/>
      <c r="I58" s="221"/>
      <c r="J58" s="221"/>
      <c r="K58" s="221"/>
      <c r="L58" s="221"/>
      <c r="M58" s="221"/>
      <c r="N58" s="221"/>
      <c r="O58" s="221"/>
      <c r="P58" s="221"/>
      <c r="Q58" s="221"/>
      <c r="R58" s="221"/>
      <c r="S58" s="222"/>
      <c r="T58" s="222"/>
      <c r="U58" s="11"/>
      <c r="V58" s="11"/>
      <c r="W58" s="222"/>
      <c r="X58" s="222"/>
      <c r="Y58" s="222"/>
      <c r="Z58" s="11"/>
      <c r="AA58" s="11"/>
      <c r="AB58" s="223"/>
      <c r="AC58" s="222"/>
      <c r="AD58" s="224"/>
      <c r="AE58" s="224"/>
      <c r="AF58" s="224"/>
      <c r="AG58" s="224"/>
      <c r="AH58" s="224"/>
      <c r="AI58" s="224"/>
      <c r="AJ58" s="225"/>
    </row>
    <row r="59" spans="2:36" ht="11.25" customHeight="1">
      <c r="B59" s="4"/>
      <c r="C59" s="36" t="s">
        <v>118</v>
      </c>
      <c r="D59" s="449" t="s">
        <v>119</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5"/>
    </row>
    <row r="60" spans="2:36" ht="27.75" customHeight="1">
      <c r="B60" s="4"/>
      <c r="C60" s="8"/>
      <c r="D60" s="415" t="s">
        <v>120</v>
      </c>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5"/>
    </row>
    <row r="61" spans="2:36" ht="30" customHeight="1">
      <c r="B61" s="4"/>
      <c r="C61" s="8"/>
      <c r="D61" s="415" t="s">
        <v>121</v>
      </c>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5"/>
    </row>
    <row r="62" spans="2:36" ht="21.75" customHeight="1">
      <c r="B62" s="4"/>
      <c r="C62" s="480" t="s">
        <v>123</v>
      </c>
      <c r="D62" s="480"/>
      <c r="E62" s="480"/>
      <c r="F62" s="480"/>
      <c r="G62" s="480"/>
      <c r="H62" s="481" t="s">
        <v>122</v>
      </c>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5"/>
    </row>
    <row r="63" spans="2:36" ht="29.25" customHeight="1">
      <c r="B63" s="4"/>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5"/>
    </row>
    <row r="64" spans="2:36" ht="27.75" customHeight="1">
      <c r="B64" s="4"/>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5"/>
    </row>
    <row r="65" spans="2:36" ht="31.5" customHeight="1">
      <c r="B65" s="4"/>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5"/>
    </row>
    <row r="66" spans="2:36" ht="24.75" customHeight="1">
      <c r="B66" s="4"/>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5"/>
    </row>
    <row r="67" spans="2:36" ht="24.75" customHeight="1">
      <c r="B67" s="4"/>
      <c r="C67" s="476"/>
      <c r="D67" s="477"/>
      <c r="E67" s="477"/>
      <c r="F67" s="477"/>
      <c r="G67" s="478"/>
      <c r="H67" s="476"/>
      <c r="I67" s="477"/>
      <c r="J67" s="477"/>
      <c r="K67" s="477"/>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8"/>
      <c r="AJ67" s="5"/>
    </row>
    <row r="68" spans="2:36" ht="25.5" customHeight="1">
      <c r="B68" s="4"/>
      <c r="C68" s="476"/>
      <c r="D68" s="477"/>
      <c r="E68" s="477"/>
      <c r="F68" s="477"/>
      <c r="G68" s="478"/>
      <c r="H68" s="476"/>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8"/>
      <c r="AJ68" s="5"/>
    </row>
    <row r="69" spans="2:36" ht="26.25" customHeight="1">
      <c r="B69" s="4"/>
      <c r="C69" s="476"/>
      <c r="D69" s="477"/>
      <c r="E69" s="477"/>
      <c r="F69" s="477"/>
      <c r="G69" s="478"/>
      <c r="H69" s="476"/>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8"/>
      <c r="AJ69" s="5"/>
    </row>
    <row r="70" spans="2:36" ht="18" customHeight="1">
      <c r="B70" s="4"/>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5"/>
    </row>
    <row r="71" spans="2:36" ht="29.25" customHeight="1">
      <c r="B71" s="4"/>
      <c r="C71" s="8"/>
      <c r="D71" s="415" t="s">
        <v>124</v>
      </c>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5"/>
    </row>
    <row r="72" spans="2:36" ht="46.5" customHeight="1">
      <c r="B72" s="4"/>
      <c r="C72" s="472"/>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4"/>
      <c r="AJ72" s="5"/>
    </row>
    <row r="73" spans="2:36" ht="36.75" customHeight="1">
      <c r="B73" s="4"/>
      <c r="C73" s="483" t="s">
        <v>125</v>
      </c>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5"/>
    </row>
    <row r="74" spans="2:36" ht="18" customHeight="1">
      <c r="B74" s="4"/>
      <c r="C74" s="170" t="s">
        <v>126</v>
      </c>
      <c r="D74" s="450"/>
      <c r="E74" s="451"/>
      <c r="F74" s="451"/>
      <c r="G74" s="451"/>
      <c r="H74" s="451"/>
      <c r="I74" s="451"/>
      <c r="J74" s="451"/>
      <c r="K74" s="452"/>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5"/>
    </row>
    <row r="75" spans="2:36" ht="26.25" customHeight="1">
      <c r="B75" s="4"/>
      <c r="C75" s="415" t="s">
        <v>127</v>
      </c>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169"/>
      <c r="AB75" s="169"/>
      <c r="AC75" s="169"/>
      <c r="AD75" s="169"/>
      <c r="AE75" s="169"/>
      <c r="AF75" s="169"/>
      <c r="AG75" s="169"/>
      <c r="AH75" s="169"/>
      <c r="AI75" s="169"/>
      <c r="AJ75" s="5"/>
    </row>
    <row r="76" spans="2:36" ht="126.75" customHeight="1">
      <c r="B76" s="4"/>
      <c r="C76" s="459"/>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1"/>
      <c r="AJ76" s="5"/>
    </row>
    <row r="77" spans="2:36" ht="32.25" customHeight="1">
      <c r="B77" s="4"/>
      <c r="C77" s="479" t="s">
        <v>128</v>
      </c>
      <c r="D77" s="479"/>
      <c r="E77" s="479"/>
      <c r="F77" s="479"/>
      <c r="G77" s="479"/>
      <c r="H77" s="47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5"/>
    </row>
    <row r="78" spans="2:36" ht="18.75" customHeight="1">
      <c r="B78" s="4"/>
      <c r="C78" s="463"/>
      <c r="D78" s="464"/>
      <c r="E78" s="464"/>
      <c r="F78" s="464"/>
      <c r="G78" s="464"/>
      <c r="H78" s="464"/>
      <c r="I78" s="464"/>
      <c r="J78" s="464"/>
      <c r="K78" s="464"/>
      <c r="L78" s="464"/>
      <c r="M78" s="464"/>
      <c r="N78" s="464"/>
      <c r="O78" s="464"/>
      <c r="P78" s="464"/>
      <c r="Q78" s="464"/>
      <c r="R78" s="464"/>
      <c r="S78" s="464"/>
      <c r="T78" s="464"/>
      <c r="U78" s="465"/>
      <c r="V78" s="169"/>
      <c r="W78" s="169"/>
      <c r="X78" s="169"/>
      <c r="Y78" s="169"/>
      <c r="Z78" s="169"/>
      <c r="AA78" s="417" t="s">
        <v>129</v>
      </c>
      <c r="AB78" s="417"/>
      <c r="AC78" s="417"/>
      <c r="AD78" s="462"/>
      <c r="AE78" s="459"/>
      <c r="AF78" s="460"/>
      <c r="AG78" s="460"/>
      <c r="AH78" s="460"/>
      <c r="AI78" s="461"/>
      <c r="AJ78" s="5"/>
    </row>
    <row r="79" spans="2:36" ht="18.75" customHeight="1">
      <c r="B79" s="4"/>
      <c r="C79" s="466"/>
      <c r="D79" s="467"/>
      <c r="E79" s="467"/>
      <c r="F79" s="467"/>
      <c r="G79" s="467"/>
      <c r="H79" s="467"/>
      <c r="I79" s="467"/>
      <c r="J79" s="467"/>
      <c r="K79" s="467"/>
      <c r="L79" s="467"/>
      <c r="M79" s="467"/>
      <c r="N79" s="467"/>
      <c r="O79" s="467"/>
      <c r="P79" s="467"/>
      <c r="Q79" s="467"/>
      <c r="R79" s="467"/>
      <c r="S79" s="467"/>
      <c r="T79" s="467"/>
      <c r="U79" s="468"/>
      <c r="V79" s="169"/>
      <c r="W79" s="169"/>
      <c r="X79" s="169"/>
      <c r="Y79" s="169"/>
      <c r="Z79" s="169"/>
      <c r="AA79" s="169"/>
      <c r="AB79" s="169"/>
      <c r="AC79" s="169"/>
      <c r="AD79" s="169"/>
      <c r="AE79" s="169"/>
      <c r="AF79" s="169"/>
      <c r="AG79" s="169"/>
      <c r="AH79" s="169"/>
      <c r="AI79" s="169"/>
      <c r="AJ79" s="5"/>
    </row>
    <row r="80" spans="2:36" ht="18.75" customHeight="1">
      <c r="B80" s="4"/>
      <c r="C80" s="469"/>
      <c r="D80" s="470"/>
      <c r="E80" s="470"/>
      <c r="F80" s="470"/>
      <c r="G80" s="470"/>
      <c r="H80" s="470"/>
      <c r="I80" s="470"/>
      <c r="J80" s="470"/>
      <c r="K80" s="470"/>
      <c r="L80" s="470"/>
      <c r="M80" s="470"/>
      <c r="N80" s="470"/>
      <c r="O80" s="470"/>
      <c r="P80" s="470"/>
      <c r="Q80" s="470"/>
      <c r="R80" s="470"/>
      <c r="S80" s="470"/>
      <c r="T80" s="470"/>
      <c r="U80" s="471"/>
      <c r="V80" s="169"/>
      <c r="W80" s="417" t="s">
        <v>130</v>
      </c>
      <c r="X80" s="417"/>
      <c r="Y80" s="417"/>
      <c r="Z80" s="417"/>
      <c r="AA80" s="417"/>
      <c r="AB80" s="417"/>
      <c r="AC80" s="417"/>
      <c r="AD80" s="169"/>
      <c r="AE80" s="459"/>
      <c r="AF80" s="460"/>
      <c r="AG80" s="460"/>
      <c r="AH80" s="460"/>
      <c r="AI80" s="461"/>
      <c r="AJ80" s="5"/>
    </row>
    <row r="81" spans="2:36" ht="32.25" customHeight="1">
      <c r="B81" s="4"/>
      <c r="C81" s="479" t="s">
        <v>131</v>
      </c>
      <c r="D81" s="479"/>
      <c r="E81" s="479"/>
      <c r="F81" s="479"/>
      <c r="G81" s="479"/>
      <c r="H81" s="47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5"/>
    </row>
    <row r="82" spans="2:36" ht="18.75" customHeight="1">
      <c r="B82" s="4"/>
      <c r="C82" s="463"/>
      <c r="D82" s="464"/>
      <c r="E82" s="464"/>
      <c r="F82" s="464"/>
      <c r="G82" s="464"/>
      <c r="H82" s="464"/>
      <c r="I82" s="464"/>
      <c r="J82" s="464"/>
      <c r="K82" s="464"/>
      <c r="L82" s="464"/>
      <c r="M82" s="464"/>
      <c r="N82" s="464"/>
      <c r="O82" s="464"/>
      <c r="P82" s="464"/>
      <c r="Q82" s="464"/>
      <c r="R82" s="464"/>
      <c r="S82" s="464"/>
      <c r="T82" s="464"/>
      <c r="U82" s="465"/>
      <c r="V82" s="169"/>
      <c r="W82" s="169"/>
      <c r="X82" s="169"/>
      <c r="Y82" s="169"/>
      <c r="Z82" s="169"/>
      <c r="AA82" s="417" t="s">
        <v>129</v>
      </c>
      <c r="AB82" s="417"/>
      <c r="AC82" s="417"/>
      <c r="AD82" s="462"/>
      <c r="AE82" s="459"/>
      <c r="AF82" s="460"/>
      <c r="AG82" s="460"/>
      <c r="AH82" s="460"/>
      <c r="AI82" s="461"/>
      <c r="AJ82" s="5"/>
    </row>
    <row r="83" spans="2:36" ht="18.75" customHeight="1">
      <c r="B83" s="4"/>
      <c r="C83" s="466"/>
      <c r="D83" s="467"/>
      <c r="E83" s="467"/>
      <c r="F83" s="467"/>
      <c r="G83" s="467"/>
      <c r="H83" s="467"/>
      <c r="I83" s="467"/>
      <c r="J83" s="467"/>
      <c r="K83" s="467"/>
      <c r="L83" s="467"/>
      <c r="M83" s="467"/>
      <c r="N83" s="467"/>
      <c r="O83" s="467"/>
      <c r="P83" s="467"/>
      <c r="Q83" s="467"/>
      <c r="R83" s="467"/>
      <c r="S83" s="467"/>
      <c r="T83" s="467"/>
      <c r="U83" s="468"/>
      <c r="V83" s="169"/>
      <c r="W83" s="169"/>
      <c r="X83" s="169"/>
      <c r="Y83" s="169"/>
      <c r="Z83" s="169"/>
      <c r="AA83" s="169"/>
      <c r="AB83" s="169"/>
      <c r="AC83" s="169"/>
      <c r="AD83" s="169"/>
      <c r="AE83" s="169"/>
      <c r="AF83" s="169"/>
      <c r="AG83" s="169"/>
      <c r="AH83" s="169"/>
      <c r="AI83" s="169"/>
      <c r="AJ83" s="5"/>
    </row>
    <row r="84" spans="2:36" ht="18.75" customHeight="1">
      <c r="B84" s="4"/>
      <c r="C84" s="469"/>
      <c r="D84" s="470"/>
      <c r="E84" s="470"/>
      <c r="F84" s="470"/>
      <c r="G84" s="470"/>
      <c r="H84" s="470"/>
      <c r="I84" s="470"/>
      <c r="J84" s="470"/>
      <c r="K84" s="470"/>
      <c r="L84" s="470"/>
      <c r="M84" s="470"/>
      <c r="N84" s="470"/>
      <c r="O84" s="470"/>
      <c r="P84" s="470"/>
      <c r="Q84" s="470"/>
      <c r="R84" s="470"/>
      <c r="S84" s="470"/>
      <c r="T84" s="470"/>
      <c r="U84" s="471"/>
      <c r="V84" s="169"/>
      <c r="W84" s="417" t="s">
        <v>130</v>
      </c>
      <c r="X84" s="417"/>
      <c r="Y84" s="417"/>
      <c r="Z84" s="417"/>
      <c r="AA84" s="417"/>
      <c r="AB84" s="417"/>
      <c r="AC84" s="417"/>
      <c r="AD84" s="169"/>
      <c r="AE84" s="459"/>
      <c r="AF84" s="460"/>
      <c r="AG84" s="460"/>
      <c r="AH84" s="460"/>
      <c r="AI84" s="461"/>
      <c r="AJ84" s="5"/>
    </row>
    <row r="85" spans="2:36" ht="18" customHeight="1">
      <c r="B85" s="15"/>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16"/>
    </row>
    <row r="86" spans="2:36" ht="18" customHeight="1">
      <c r="B86" s="227"/>
      <c r="C86" s="443" t="s">
        <v>132</v>
      </c>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228"/>
    </row>
    <row r="87" spans="2:36" ht="4.5" customHeight="1">
      <c r="B87" s="4"/>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5"/>
    </row>
    <row r="88" spans="2:36" ht="15.75">
      <c r="B88" s="4"/>
      <c r="C88" s="414" t="s">
        <v>40</v>
      </c>
      <c r="D88" s="414"/>
      <c r="E88" s="414"/>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5"/>
    </row>
    <row r="89" spans="2:36" ht="16.5" customHeight="1">
      <c r="B89" s="4"/>
      <c r="C89" s="9" t="s">
        <v>105</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5"/>
    </row>
    <row r="90" spans="2:36" ht="12" customHeight="1">
      <c r="B90" s="4"/>
      <c r="C90" s="444" t="s">
        <v>133</v>
      </c>
      <c r="D90" s="444"/>
      <c r="E90" s="444"/>
      <c r="F90" s="8"/>
      <c r="G90" s="8"/>
      <c r="H90" s="8"/>
      <c r="I90" s="8"/>
      <c r="J90" s="8"/>
      <c r="K90" s="422" t="s">
        <v>134</v>
      </c>
      <c r="L90" s="422"/>
      <c r="M90" s="422"/>
      <c r="N90" s="422"/>
      <c r="O90" s="422"/>
      <c r="P90" s="422"/>
      <c r="Q90" s="422"/>
      <c r="R90" s="422"/>
      <c r="S90" s="422"/>
      <c r="T90" s="422"/>
      <c r="U90" s="422"/>
      <c r="V90" s="422"/>
      <c r="W90" s="422"/>
      <c r="X90" s="422"/>
      <c r="Y90" s="422"/>
      <c r="Z90" s="8"/>
      <c r="AA90" s="8"/>
      <c r="AB90" s="8"/>
      <c r="AC90" s="8"/>
      <c r="AD90" s="8"/>
      <c r="AE90" s="8"/>
      <c r="AF90" s="444" t="s">
        <v>5</v>
      </c>
      <c r="AG90" s="444"/>
      <c r="AH90" s="444"/>
      <c r="AI90" s="444"/>
      <c r="AJ90" s="5"/>
    </row>
    <row r="91" spans="2:36" ht="12.75" customHeight="1">
      <c r="B91" s="4"/>
      <c r="C91" s="444"/>
      <c r="D91" s="444"/>
      <c r="E91" s="444"/>
      <c r="F91" s="8"/>
      <c r="G91" s="8"/>
      <c r="H91" s="8"/>
      <c r="I91" s="8"/>
      <c r="J91" s="8"/>
      <c r="K91" s="422" t="s">
        <v>135</v>
      </c>
      <c r="L91" s="422"/>
      <c r="M91" s="422"/>
      <c r="N91" s="422"/>
      <c r="O91" s="422"/>
      <c r="P91" s="422"/>
      <c r="Q91" s="422"/>
      <c r="R91" s="422"/>
      <c r="S91" s="422"/>
      <c r="T91" s="422"/>
      <c r="U91" s="422"/>
      <c r="V91" s="422"/>
      <c r="W91" s="422"/>
      <c r="X91" s="422"/>
      <c r="Y91" s="422"/>
      <c r="Z91" s="8"/>
      <c r="AA91" s="8"/>
      <c r="AB91" s="8"/>
      <c r="AC91" s="8"/>
      <c r="AD91" s="8"/>
      <c r="AE91" s="8"/>
      <c r="AF91" s="444"/>
      <c r="AG91" s="444"/>
      <c r="AH91" s="444"/>
      <c r="AI91" s="444"/>
      <c r="AJ91" s="5"/>
    </row>
    <row r="92" spans="2:36" ht="19.5" customHeight="1">
      <c r="B92" s="4"/>
      <c r="C92" s="445"/>
      <c r="D92" s="446"/>
      <c r="E92" s="447"/>
      <c r="F92" s="10"/>
      <c r="G92" s="10"/>
      <c r="H92" s="10"/>
      <c r="I92" s="10"/>
      <c r="J92" s="10"/>
      <c r="K92" s="445"/>
      <c r="L92" s="446"/>
      <c r="M92" s="446"/>
      <c r="N92" s="446"/>
      <c r="O92" s="446"/>
      <c r="P92" s="446"/>
      <c r="Q92" s="446"/>
      <c r="R92" s="446"/>
      <c r="S92" s="446"/>
      <c r="T92" s="446"/>
      <c r="U92" s="446"/>
      <c r="V92" s="446"/>
      <c r="W92" s="446"/>
      <c r="X92" s="446"/>
      <c r="Y92" s="447"/>
      <c r="Z92" s="10"/>
      <c r="AA92" s="10"/>
      <c r="AB92" s="10"/>
      <c r="AC92" s="10"/>
      <c r="AD92" s="10"/>
      <c r="AE92" s="10"/>
      <c r="AF92" s="445"/>
      <c r="AG92" s="446"/>
      <c r="AH92" s="446"/>
      <c r="AI92" s="447"/>
      <c r="AJ92" s="5"/>
    </row>
    <row r="93" spans="2:36" ht="9" customHeight="1">
      <c r="B93" s="4"/>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5"/>
    </row>
    <row r="94" spans="2:36" ht="19.5" customHeight="1">
      <c r="B94" s="4"/>
      <c r="C94" s="449" t="s">
        <v>143</v>
      </c>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10"/>
      <c r="AC94" s="445"/>
      <c r="AD94" s="446"/>
      <c r="AE94" s="446"/>
      <c r="AF94" s="446"/>
      <c r="AG94" s="446"/>
      <c r="AH94" s="446"/>
      <c r="AI94" s="447"/>
      <c r="AJ94" s="5"/>
    </row>
    <row r="95" spans="2:36" s="37" customFormat="1" ht="8.25" customHeight="1">
      <c r="B95" s="4"/>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0"/>
      <c r="AC95" s="109"/>
      <c r="AD95" s="109"/>
      <c r="AE95" s="109"/>
      <c r="AF95" s="109"/>
      <c r="AG95" s="109"/>
      <c r="AH95" s="109"/>
      <c r="AI95" s="109"/>
      <c r="AJ95" s="5"/>
    </row>
    <row r="96" spans="2:36" ht="20.25" customHeight="1">
      <c r="B96" s="4"/>
      <c r="C96" s="449" t="s">
        <v>144</v>
      </c>
      <c r="D96" s="449"/>
      <c r="E96" s="449"/>
      <c r="F96" s="449"/>
      <c r="G96" s="449"/>
      <c r="H96" s="449"/>
      <c r="I96" s="449"/>
      <c r="J96" s="449"/>
      <c r="K96" s="449"/>
      <c r="L96" s="449"/>
      <c r="M96" s="449"/>
      <c r="N96" s="449"/>
      <c r="O96" s="449"/>
      <c r="P96" s="449"/>
      <c r="Q96" s="449"/>
      <c r="R96" s="449"/>
      <c r="S96" s="449"/>
      <c r="T96" s="449"/>
      <c r="U96" s="7"/>
      <c r="V96" s="7"/>
      <c r="W96" s="7"/>
      <c r="X96" s="7"/>
      <c r="Y96" s="450"/>
      <c r="Z96" s="451"/>
      <c r="AA96" s="451"/>
      <c r="AB96" s="452"/>
      <c r="AC96" s="109"/>
      <c r="AD96" s="109"/>
      <c r="AE96" s="10"/>
      <c r="AF96" s="171"/>
      <c r="AG96" s="10"/>
      <c r="AH96" s="171"/>
      <c r="AI96" s="10"/>
      <c r="AJ96" s="5"/>
    </row>
    <row r="97" spans="2:36" ht="8.25" customHeight="1">
      <c r="B97" s="4"/>
      <c r="C97" s="449"/>
      <c r="D97" s="449"/>
      <c r="E97" s="449"/>
      <c r="F97" s="449"/>
      <c r="G97" s="449"/>
      <c r="H97" s="449"/>
      <c r="I97" s="449"/>
      <c r="J97" s="449"/>
      <c r="K97" s="449"/>
      <c r="L97" s="449"/>
      <c r="M97" s="449"/>
      <c r="N97" s="449"/>
      <c r="O97" s="449"/>
      <c r="P97" s="449"/>
      <c r="Q97" s="449"/>
      <c r="R97" s="449"/>
      <c r="S97" s="449"/>
      <c r="T97" s="449"/>
      <c r="U97" s="10"/>
      <c r="V97" s="10"/>
      <c r="W97" s="10"/>
      <c r="X97" s="10"/>
      <c r="Y97" s="10"/>
      <c r="Z97" s="10"/>
      <c r="AA97" s="10"/>
      <c r="AB97" s="10"/>
      <c r="AC97" s="10"/>
      <c r="AD97" s="10"/>
      <c r="AE97" s="10"/>
      <c r="AF97" s="10"/>
      <c r="AG97" s="10"/>
      <c r="AH97" s="10"/>
      <c r="AI97" s="10"/>
      <c r="AJ97" s="5"/>
    </row>
    <row r="98" spans="2:36" ht="18.75" customHeight="1">
      <c r="B98" s="4"/>
      <c r="C98" s="449" t="s">
        <v>145</v>
      </c>
      <c r="D98" s="449"/>
      <c r="E98" s="449"/>
      <c r="F98" s="449"/>
      <c r="G98" s="449"/>
      <c r="H98" s="449"/>
      <c r="I98" s="449"/>
      <c r="J98" s="449"/>
      <c r="K98" s="450"/>
      <c r="L98" s="451"/>
      <c r="M98" s="451"/>
      <c r="N98" s="451"/>
      <c r="O98" s="451"/>
      <c r="P98" s="451"/>
      <c r="Q98" s="451"/>
      <c r="R98" s="451"/>
      <c r="S98" s="451"/>
      <c r="T98" s="451"/>
      <c r="U98" s="451"/>
      <c r="V98" s="451"/>
      <c r="W98" s="452"/>
      <c r="X98" s="17"/>
      <c r="Y98" s="17"/>
      <c r="Z98" s="17"/>
      <c r="AA98" s="17"/>
      <c r="AB98" s="17"/>
      <c r="AC98" s="7"/>
      <c r="AD98" s="7"/>
      <c r="AE98" s="418" t="s">
        <v>136</v>
      </c>
      <c r="AF98" s="418"/>
      <c r="AG98" s="418"/>
      <c r="AH98" s="171"/>
      <c r="AI98" s="10"/>
      <c r="AJ98" s="5"/>
    </row>
    <row r="99" spans="2:36" ht="8.25" customHeight="1">
      <c r="B99" s="4"/>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5"/>
    </row>
    <row r="100" spans="2:36" ht="16.5" customHeight="1">
      <c r="B100" s="4"/>
      <c r="C100" s="110" t="s">
        <v>137</v>
      </c>
      <c r="D100" s="110"/>
      <c r="E100" s="110"/>
      <c r="F100" s="110"/>
      <c r="G100" s="110"/>
      <c r="H100" s="110"/>
      <c r="I100" s="110"/>
      <c r="J100" s="110"/>
      <c r="K100" s="110"/>
      <c r="L100" s="110"/>
      <c r="M100" s="110"/>
      <c r="N100" s="110"/>
      <c r="O100" s="10"/>
      <c r="P100" s="10"/>
      <c r="Q100" s="10"/>
      <c r="R100" s="445"/>
      <c r="S100" s="446"/>
      <c r="T100" s="446"/>
      <c r="U100" s="446"/>
      <c r="V100" s="446"/>
      <c r="W100" s="446"/>
      <c r="X100" s="446"/>
      <c r="Y100" s="446"/>
      <c r="Z100" s="446"/>
      <c r="AA100" s="446"/>
      <c r="AB100" s="446"/>
      <c r="AC100" s="447"/>
      <c r="AD100" s="10"/>
      <c r="AE100" s="8" t="s">
        <v>136</v>
      </c>
      <c r="AF100" s="10"/>
      <c r="AG100" s="10"/>
      <c r="AH100" s="171"/>
      <c r="AI100" s="10"/>
      <c r="AJ100" s="5"/>
    </row>
    <row r="101" spans="2:36" ht="16.5" customHeight="1">
      <c r="B101" s="4"/>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5"/>
    </row>
    <row r="102" spans="2:36" ht="25.5" customHeight="1">
      <c r="B102" s="4"/>
      <c r="C102" s="455" t="s">
        <v>138</v>
      </c>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45"/>
      <c r="AF102" s="446"/>
      <c r="AG102" s="446"/>
      <c r="AH102" s="446"/>
      <c r="AI102" s="447"/>
      <c r="AJ102" s="5"/>
    </row>
    <row r="103" spans="2:36" ht="35.25" customHeight="1">
      <c r="B103" s="4"/>
      <c r="C103" s="448" t="s">
        <v>146</v>
      </c>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5"/>
    </row>
    <row r="104" spans="2:36" s="22" customFormat="1" ht="21" customHeight="1">
      <c r="B104" s="18"/>
      <c r="C104" s="418" t="s">
        <v>48</v>
      </c>
      <c r="D104" s="418"/>
      <c r="E104" s="418"/>
      <c r="F104" s="19"/>
      <c r="G104" s="418" t="s">
        <v>6</v>
      </c>
      <c r="H104" s="418"/>
      <c r="I104" s="418"/>
      <c r="J104" s="418"/>
      <c r="K104" s="418"/>
      <c r="L104" s="418"/>
      <c r="M104" s="418"/>
      <c r="N104" s="418"/>
      <c r="O104" s="418"/>
      <c r="P104" s="418"/>
      <c r="Q104" s="418"/>
      <c r="R104" s="418"/>
      <c r="S104" s="418"/>
      <c r="T104" s="418"/>
      <c r="U104" s="418"/>
      <c r="V104" s="418"/>
      <c r="W104" s="418"/>
      <c r="X104" s="418"/>
      <c r="Y104" s="418"/>
      <c r="Z104" s="418"/>
      <c r="AA104" s="418"/>
      <c r="AB104" s="19"/>
      <c r="AC104" s="418" t="s">
        <v>7</v>
      </c>
      <c r="AD104" s="418"/>
      <c r="AE104" s="418"/>
      <c r="AF104" s="418"/>
      <c r="AG104" s="418"/>
      <c r="AH104" s="418"/>
      <c r="AI104" s="20"/>
      <c r="AJ104" s="21"/>
    </row>
    <row r="105" spans="2:36" ht="18.75" customHeight="1">
      <c r="B105" s="4"/>
      <c r="C105" s="296"/>
      <c r="D105" s="296"/>
      <c r="E105" s="296"/>
      <c r="F105" s="68"/>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68"/>
      <c r="AC105" s="296"/>
      <c r="AD105" s="296"/>
      <c r="AE105" s="296"/>
      <c r="AF105" s="296"/>
      <c r="AG105" s="296"/>
      <c r="AH105" s="296"/>
      <c r="AI105" s="10"/>
      <c r="AJ105" s="5"/>
    </row>
    <row r="106" spans="2:36" s="22" customFormat="1" ht="14.25" customHeight="1">
      <c r="B106" s="18"/>
      <c r="C106" s="418" t="s">
        <v>42</v>
      </c>
      <c r="D106" s="418"/>
      <c r="E106" s="19"/>
      <c r="F106" s="19"/>
      <c r="G106" s="418" t="s">
        <v>8</v>
      </c>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20"/>
      <c r="AH106" s="189"/>
      <c r="AI106" s="20"/>
      <c r="AJ106" s="21"/>
    </row>
    <row r="107" spans="2:36" ht="18.75" customHeight="1">
      <c r="B107" s="4"/>
      <c r="C107" s="296"/>
      <c r="D107" s="296"/>
      <c r="E107" s="60"/>
      <c r="F107" s="61"/>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68"/>
      <c r="AH107" s="67"/>
      <c r="AI107" s="10"/>
      <c r="AJ107" s="5"/>
    </row>
    <row r="108" spans="2:36" s="22" customFormat="1" ht="15" customHeight="1">
      <c r="B108" s="18"/>
      <c r="C108" s="418" t="s">
        <v>10</v>
      </c>
      <c r="D108" s="418"/>
      <c r="E108" s="74"/>
      <c r="F108" s="74"/>
      <c r="G108" s="418" t="s">
        <v>11</v>
      </c>
      <c r="H108" s="418"/>
      <c r="I108" s="418"/>
      <c r="J108" s="418"/>
      <c r="K108" s="418"/>
      <c r="L108" s="418"/>
      <c r="M108" s="418"/>
      <c r="N108" s="75"/>
      <c r="O108" s="75"/>
      <c r="P108" s="418" t="s">
        <v>76</v>
      </c>
      <c r="Q108" s="418"/>
      <c r="R108" s="418"/>
      <c r="S108" s="418"/>
      <c r="T108" s="418"/>
      <c r="U108" s="418"/>
      <c r="V108" s="418"/>
      <c r="W108" s="418" t="s">
        <v>77</v>
      </c>
      <c r="X108" s="418"/>
      <c r="Y108" s="418"/>
      <c r="Z108" s="418"/>
      <c r="AA108" s="418"/>
      <c r="AB108" s="418"/>
      <c r="AC108" s="418"/>
      <c r="AD108" s="20"/>
      <c r="AE108" s="20"/>
      <c r="AF108" s="20"/>
      <c r="AG108" s="20"/>
      <c r="AH108" s="20"/>
      <c r="AI108" s="20"/>
      <c r="AJ108" s="21"/>
    </row>
    <row r="109" spans="2:36" ht="20.25" customHeight="1">
      <c r="B109" s="4"/>
      <c r="C109" s="296"/>
      <c r="D109" s="296"/>
      <c r="E109" s="60"/>
      <c r="F109" s="61"/>
      <c r="G109" s="296"/>
      <c r="H109" s="296"/>
      <c r="I109" s="296"/>
      <c r="J109" s="296"/>
      <c r="K109" s="296"/>
      <c r="L109" s="296"/>
      <c r="M109" s="296"/>
      <c r="N109" s="453"/>
      <c r="O109" s="454"/>
      <c r="P109" s="419"/>
      <c r="Q109" s="420"/>
      <c r="R109" s="420"/>
      <c r="S109" s="420"/>
      <c r="T109" s="421"/>
      <c r="U109" s="453"/>
      <c r="V109" s="454"/>
      <c r="W109" s="419"/>
      <c r="X109" s="420"/>
      <c r="Y109" s="420"/>
      <c r="Z109" s="420"/>
      <c r="AA109" s="421"/>
      <c r="AB109" s="10"/>
      <c r="AC109" s="10"/>
      <c r="AD109" s="10"/>
      <c r="AE109" s="10"/>
      <c r="AF109" s="10"/>
      <c r="AG109" s="10"/>
      <c r="AH109" s="10"/>
      <c r="AI109" s="10"/>
      <c r="AJ109" s="5"/>
    </row>
    <row r="110" spans="2:36" s="22" customFormat="1" ht="18" customHeight="1">
      <c r="B110" s="18"/>
      <c r="C110" s="418" t="s">
        <v>12</v>
      </c>
      <c r="D110" s="418"/>
      <c r="E110" s="418"/>
      <c r="F110" s="418"/>
      <c r="G110" s="418"/>
      <c r="H110" s="418"/>
      <c r="I110" s="418"/>
      <c r="J110" s="418"/>
      <c r="K110" s="418"/>
      <c r="L110" s="74"/>
      <c r="M110" s="418" t="s">
        <v>13</v>
      </c>
      <c r="N110" s="418"/>
      <c r="O110" s="418"/>
      <c r="P110" s="418"/>
      <c r="Q110" s="418"/>
      <c r="R110" s="418"/>
      <c r="S110" s="418"/>
      <c r="T110" s="418"/>
      <c r="U110" s="418"/>
      <c r="V110" s="418"/>
      <c r="W110" s="418"/>
      <c r="X110" s="74"/>
      <c r="Y110" s="74"/>
      <c r="Z110" s="418" t="s">
        <v>14</v>
      </c>
      <c r="AA110" s="418"/>
      <c r="AB110" s="418"/>
      <c r="AC110" s="418"/>
      <c r="AD110" s="418"/>
      <c r="AE110" s="418"/>
      <c r="AF110" s="418"/>
      <c r="AG110" s="418"/>
      <c r="AH110" s="418"/>
      <c r="AI110" s="418"/>
      <c r="AJ110" s="21"/>
    </row>
    <row r="111" spans="2:36" ht="22.5" customHeight="1">
      <c r="B111" s="4"/>
      <c r="C111" s="456"/>
      <c r="D111" s="457"/>
      <c r="E111" s="457"/>
      <c r="F111" s="457"/>
      <c r="G111" s="457"/>
      <c r="H111" s="457"/>
      <c r="I111" s="457"/>
      <c r="J111" s="457"/>
      <c r="K111" s="458"/>
      <c r="L111" s="35"/>
      <c r="M111" s="456"/>
      <c r="N111" s="457"/>
      <c r="O111" s="457"/>
      <c r="P111" s="457"/>
      <c r="Q111" s="457"/>
      <c r="R111" s="457"/>
      <c r="S111" s="457"/>
      <c r="T111" s="457"/>
      <c r="U111" s="457"/>
      <c r="V111" s="457"/>
      <c r="W111" s="458"/>
      <c r="X111" s="35"/>
      <c r="Y111" s="35"/>
      <c r="Z111" s="456"/>
      <c r="AA111" s="457"/>
      <c r="AB111" s="457"/>
      <c r="AC111" s="457"/>
      <c r="AD111" s="457"/>
      <c r="AE111" s="457"/>
      <c r="AF111" s="457"/>
      <c r="AG111" s="457"/>
      <c r="AH111" s="457"/>
      <c r="AI111" s="458"/>
      <c r="AJ111" s="5"/>
    </row>
    <row r="112" spans="2:36" ht="42" customHeight="1">
      <c r="B112" s="4"/>
      <c r="C112" s="532" t="s">
        <v>147</v>
      </c>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
    </row>
    <row r="113" spans="2:36" s="25" customFormat="1" ht="24.75" customHeight="1">
      <c r="B113" s="23"/>
      <c r="C113" s="531" t="s">
        <v>16</v>
      </c>
      <c r="D113" s="531"/>
      <c r="E113" s="531"/>
      <c r="F113" s="531"/>
      <c r="G113" s="531"/>
      <c r="H113" s="531"/>
      <c r="I113" s="531"/>
      <c r="J113" s="531" t="s">
        <v>17</v>
      </c>
      <c r="K113" s="531"/>
      <c r="L113" s="531"/>
      <c r="M113" s="531"/>
      <c r="N113" s="531"/>
      <c r="O113" s="531"/>
      <c r="P113" s="531"/>
      <c r="Q113" s="531"/>
      <c r="R113" s="531"/>
      <c r="S113" s="531"/>
      <c r="T113" s="531"/>
      <c r="U113" s="531" t="s">
        <v>69</v>
      </c>
      <c r="V113" s="531"/>
      <c r="W113" s="531"/>
      <c r="X113" s="531"/>
      <c r="Y113" s="531"/>
      <c r="Z113" s="531"/>
      <c r="AA113" s="531"/>
      <c r="AB113" s="531"/>
      <c r="AC113" s="531"/>
      <c r="AD113" s="531" t="s">
        <v>15</v>
      </c>
      <c r="AE113" s="531"/>
      <c r="AF113" s="531"/>
      <c r="AG113" s="531"/>
      <c r="AH113" s="521" t="s">
        <v>70</v>
      </c>
      <c r="AI113" s="521"/>
      <c r="AJ113" s="24"/>
    </row>
    <row r="114" spans="2:36" ht="2.25" customHeight="1">
      <c r="B114" s="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5"/>
    </row>
    <row r="115" spans="2:36" ht="27" customHeight="1">
      <c r="B115" s="4"/>
      <c r="C115" s="419"/>
      <c r="D115" s="420"/>
      <c r="E115" s="420"/>
      <c r="F115" s="420"/>
      <c r="G115" s="420"/>
      <c r="H115" s="421"/>
      <c r="I115" s="35"/>
      <c r="J115" s="419"/>
      <c r="K115" s="420"/>
      <c r="L115" s="420"/>
      <c r="M115" s="420"/>
      <c r="N115" s="420"/>
      <c r="O115" s="420"/>
      <c r="P115" s="420"/>
      <c r="Q115" s="420"/>
      <c r="R115" s="420"/>
      <c r="S115" s="421"/>
      <c r="T115" s="35"/>
      <c r="U115" s="419"/>
      <c r="V115" s="420"/>
      <c r="W115" s="420"/>
      <c r="X115" s="420"/>
      <c r="Y115" s="420"/>
      <c r="Z115" s="420"/>
      <c r="AA115" s="420"/>
      <c r="AB115" s="420"/>
      <c r="AC115" s="421"/>
      <c r="AD115" s="35"/>
      <c r="AE115" s="527" t="s">
        <v>18</v>
      </c>
      <c r="AF115" s="527"/>
      <c r="AG115" s="527"/>
      <c r="AH115" s="419"/>
      <c r="AI115" s="421"/>
      <c r="AJ115" s="5"/>
    </row>
    <row r="116" spans="2:36" ht="18.75" customHeight="1">
      <c r="B116" s="4"/>
      <c r="C116" s="436" t="s">
        <v>148</v>
      </c>
      <c r="D116" s="436"/>
      <c r="E116" s="436"/>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92"/>
      <c r="AI116" s="10"/>
      <c r="AJ116" s="5"/>
    </row>
    <row r="117" spans="2:36" ht="90" customHeight="1">
      <c r="B117" s="4"/>
      <c r="C117" s="437"/>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9"/>
      <c r="AJ117" s="5"/>
    </row>
    <row r="118" spans="2:36" ht="18.75" customHeight="1">
      <c r="B118" s="4"/>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92"/>
      <c r="AI118" s="10"/>
      <c r="AJ118" s="5"/>
    </row>
    <row r="119" spans="2:36" ht="24" customHeight="1">
      <c r="B119" s="93"/>
      <c r="C119" s="414" t="s">
        <v>43</v>
      </c>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94"/>
    </row>
    <row r="120" spans="2:36" ht="26.25" customHeight="1">
      <c r="B120" s="4"/>
      <c r="C120" s="312" t="s">
        <v>149</v>
      </c>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5"/>
    </row>
    <row r="121" spans="2:36" ht="15.75" customHeight="1">
      <c r="B121" s="4"/>
      <c r="C121" s="10"/>
      <c r="D121" s="422" t="s">
        <v>44</v>
      </c>
      <c r="E121" s="422"/>
      <c r="F121" s="422"/>
      <c r="G121" s="422"/>
      <c r="H121" s="422"/>
      <c r="I121" s="422"/>
      <c r="J121" s="422"/>
      <c r="K121" s="422"/>
      <c r="L121" s="10"/>
      <c r="M121" s="10"/>
      <c r="N121" s="422" t="s">
        <v>19</v>
      </c>
      <c r="O121" s="422"/>
      <c r="P121" s="422"/>
      <c r="Q121" s="422"/>
      <c r="R121" s="422"/>
      <c r="S121" s="422"/>
      <c r="T121" s="422"/>
      <c r="U121" s="422"/>
      <c r="V121" s="422"/>
      <c r="W121" s="422"/>
      <c r="X121" s="422"/>
      <c r="Y121" s="422"/>
      <c r="Z121" s="422"/>
      <c r="AA121" s="10"/>
      <c r="AB121" s="10"/>
      <c r="AC121" s="10"/>
      <c r="AD121" s="10"/>
      <c r="AE121" s="10"/>
      <c r="AF121" s="10"/>
      <c r="AG121" s="10"/>
      <c r="AH121" s="10"/>
      <c r="AI121" s="10"/>
      <c r="AJ121" s="5"/>
    </row>
    <row r="122" spans="2:36" ht="15.75">
      <c r="B122" s="4"/>
      <c r="C122" s="10"/>
      <c r="D122" s="419"/>
      <c r="E122" s="420"/>
      <c r="F122" s="420"/>
      <c r="G122" s="420"/>
      <c r="H122" s="420"/>
      <c r="I122" s="420"/>
      <c r="J122" s="420"/>
      <c r="K122" s="421"/>
      <c r="L122" s="195"/>
      <c r="M122" s="195"/>
      <c r="N122" s="419"/>
      <c r="O122" s="420"/>
      <c r="P122" s="420"/>
      <c r="Q122" s="420"/>
      <c r="R122" s="420"/>
      <c r="S122" s="420"/>
      <c r="T122" s="420"/>
      <c r="U122" s="420"/>
      <c r="V122" s="420"/>
      <c r="W122" s="420"/>
      <c r="X122" s="420"/>
      <c r="Y122" s="420"/>
      <c r="Z122" s="421"/>
      <c r="AA122" s="10"/>
      <c r="AB122" s="10"/>
      <c r="AC122" s="10"/>
      <c r="AD122" s="10"/>
      <c r="AE122" s="10"/>
      <c r="AF122" s="10"/>
      <c r="AG122" s="10"/>
      <c r="AH122" s="10"/>
      <c r="AI122" s="10"/>
      <c r="AJ122" s="5"/>
    </row>
    <row r="123" spans="2:36" s="31" customFormat="1" ht="24" customHeight="1">
      <c r="B123" s="26"/>
      <c r="C123" s="27"/>
      <c r="D123" s="27"/>
      <c r="E123" s="422" t="s">
        <v>20</v>
      </c>
      <c r="F123" s="422"/>
      <c r="G123" s="422"/>
      <c r="H123" s="422"/>
      <c r="I123" s="422"/>
      <c r="J123" s="422"/>
      <c r="K123" s="422"/>
      <c r="L123" s="28"/>
      <c r="M123" s="28"/>
      <c r="N123" s="28"/>
      <c r="O123" s="27"/>
      <c r="P123" s="28" t="s">
        <v>45</v>
      </c>
      <c r="Q123" s="28"/>
      <c r="R123" s="28"/>
      <c r="S123" s="28"/>
      <c r="T123" s="423" t="s">
        <v>46</v>
      </c>
      <c r="U123" s="423"/>
      <c r="V123" s="423"/>
      <c r="W123" s="423"/>
      <c r="X123" s="423"/>
      <c r="Y123" s="423"/>
      <c r="Z123" s="34" t="s">
        <v>90</v>
      </c>
      <c r="AA123" s="34"/>
      <c r="AB123" s="34"/>
      <c r="AC123" s="34"/>
      <c r="AD123" s="34"/>
      <c r="AE123" s="34"/>
      <c r="AF123" s="34"/>
      <c r="AG123" s="34" t="s">
        <v>22</v>
      </c>
      <c r="AH123" s="34"/>
      <c r="AI123" s="29" t="s">
        <v>71</v>
      </c>
      <c r="AJ123" s="30"/>
    </row>
    <row r="124" spans="2:36" s="22" customFormat="1" ht="15" customHeight="1">
      <c r="B124" s="18"/>
      <c r="C124" s="20"/>
      <c r="D124" s="20"/>
      <c r="E124" s="349" t="s">
        <v>62</v>
      </c>
      <c r="F124" s="349"/>
      <c r="G124" s="349"/>
      <c r="H124" s="349" t="s">
        <v>63</v>
      </c>
      <c r="I124" s="349"/>
      <c r="J124" s="349" t="s">
        <v>21</v>
      </c>
      <c r="K124" s="349"/>
      <c r="L124" s="349"/>
      <c r="M124" s="349"/>
      <c r="N124" s="349"/>
      <c r="O124" s="20"/>
      <c r="P124" s="424"/>
      <c r="Q124" s="425"/>
      <c r="R124" s="426"/>
      <c r="S124" s="69"/>
      <c r="T124" s="424"/>
      <c r="U124" s="425"/>
      <c r="V124" s="425"/>
      <c r="W124" s="425"/>
      <c r="X124" s="425"/>
      <c r="Y124" s="426"/>
      <c r="Z124" s="69"/>
      <c r="AA124" s="411"/>
      <c r="AB124" s="411"/>
      <c r="AC124" s="411"/>
      <c r="AD124" s="411"/>
      <c r="AE124" s="411"/>
      <c r="AF124" s="411"/>
      <c r="AG124" s="411"/>
      <c r="AH124" s="411"/>
      <c r="AI124" s="411"/>
      <c r="AJ124" s="21"/>
    </row>
    <row r="125" spans="2:36" ht="9" customHeight="1">
      <c r="B125" s="4"/>
      <c r="C125" s="10"/>
      <c r="D125" s="10"/>
      <c r="E125" s="10"/>
      <c r="F125" s="195"/>
      <c r="G125" s="10"/>
      <c r="H125" s="10"/>
      <c r="I125" s="195"/>
      <c r="J125" s="10"/>
      <c r="K125" s="10"/>
      <c r="L125" s="195"/>
      <c r="M125" s="10"/>
      <c r="N125" s="10"/>
      <c r="O125" s="10"/>
      <c r="P125" s="427"/>
      <c r="Q125" s="428"/>
      <c r="R125" s="429"/>
      <c r="S125" s="35"/>
      <c r="T125" s="427"/>
      <c r="U125" s="428"/>
      <c r="V125" s="428"/>
      <c r="W125" s="428"/>
      <c r="X125" s="428"/>
      <c r="Y125" s="429"/>
      <c r="Z125" s="35"/>
      <c r="AA125" s="412"/>
      <c r="AB125" s="412"/>
      <c r="AC125" s="412"/>
      <c r="AD125" s="412"/>
      <c r="AE125" s="412"/>
      <c r="AF125" s="412"/>
      <c r="AG125" s="412"/>
      <c r="AH125" s="412"/>
      <c r="AI125" s="412"/>
      <c r="AJ125" s="5"/>
    </row>
    <row r="126" spans="2:36" ht="23.25" customHeight="1">
      <c r="B126" s="4"/>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5"/>
    </row>
    <row r="127" spans="2:36" ht="26.25" customHeight="1">
      <c r="B127" s="4"/>
      <c r="C127" s="310" t="s">
        <v>150</v>
      </c>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5"/>
    </row>
    <row r="128" spans="2:36" ht="15.75" customHeight="1">
      <c r="B128" s="4"/>
      <c r="C128" s="10"/>
      <c r="D128" s="422" t="s">
        <v>44</v>
      </c>
      <c r="E128" s="422"/>
      <c r="F128" s="422"/>
      <c r="G128" s="422"/>
      <c r="H128" s="422"/>
      <c r="I128" s="422"/>
      <c r="J128" s="422"/>
      <c r="K128" s="422"/>
      <c r="L128" s="10"/>
      <c r="M128" s="10"/>
      <c r="N128" s="422" t="s">
        <v>19</v>
      </c>
      <c r="O128" s="422"/>
      <c r="P128" s="422"/>
      <c r="Q128" s="422"/>
      <c r="R128" s="422"/>
      <c r="S128" s="422"/>
      <c r="T128" s="422"/>
      <c r="U128" s="422"/>
      <c r="V128" s="422"/>
      <c r="W128" s="422"/>
      <c r="X128" s="422"/>
      <c r="Y128" s="422"/>
      <c r="Z128" s="422"/>
      <c r="AA128" s="10"/>
      <c r="AB128" s="10"/>
      <c r="AC128" s="10"/>
      <c r="AD128" s="10"/>
      <c r="AE128" s="10"/>
      <c r="AF128" s="10"/>
      <c r="AG128" s="10"/>
      <c r="AH128" s="10"/>
      <c r="AI128" s="10"/>
      <c r="AJ128" s="5"/>
    </row>
    <row r="129" spans="2:36" ht="15.75">
      <c r="B129" s="4"/>
      <c r="C129" s="10"/>
      <c r="D129" s="419"/>
      <c r="E129" s="420"/>
      <c r="F129" s="420"/>
      <c r="G129" s="420"/>
      <c r="H129" s="420"/>
      <c r="I129" s="420"/>
      <c r="J129" s="420"/>
      <c r="K129" s="421"/>
      <c r="L129" s="195"/>
      <c r="M129" s="195"/>
      <c r="N129" s="419"/>
      <c r="O129" s="420"/>
      <c r="P129" s="420"/>
      <c r="Q129" s="420"/>
      <c r="R129" s="420"/>
      <c r="S129" s="420"/>
      <c r="T129" s="420"/>
      <c r="U129" s="420"/>
      <c r="V129" s="420"/>
      <c r="W129" s="420"/>
      <c r="X129" s="420"/>
      <c r="Y129" s="420"/>
      <c r="Z129" s="421"/>
      <c r="AA129" s="10"/>
      <c r="AB129" s="10"/>
      <c r="AC129" s="10"/>
      <c r="AD129" s="10"/>
      <c r="AE129" s="10"/>
      <c r="AF129" s="10"/>
      <c r="AG129" s="10"/>
      <c r="AH129" s="10"/>
      <c r="AI129" s="10"/>
      <c r="AJ129" s="5"/>
    </row>
    <row r="130" spans="2:36" s="31" customFormat="1" ht="24" customHeight="1">
      <c r="B130" s="26"/>
      <c r="C130" s="27"/>
      <c r="D130" s="27"/>
      <c r="E130" s="422" t="s">
        <v>20</v>
      </c>
      <c r="F130" s="422"/>
      <c r="G130" s="422"/>
      <c r="H130" s="422"/>
      <c r="I130" s="422"/>
      <c r="J130" s="422"/>
      <c r="K130" s="422"/>
      <c r="L130" s="28"/>
      <c r="M130" s="28"/>
      <c r="N130" s="28"/>
      <c r="O130" s="27"/>
      <c r="P130" s="28" t="s">
        <v>45</v>
      </c>
      <c r="Q130" s="28"/>
      <c r="R130" s="28"/>
      <c r="S130" s="28"/>
      <c r="T130" s="423" t="s">
        <v>46</v>
      </c>
      <c r="U130" s="423"/>
      <c r="V130" s="423"/>
      <c r="W130" s="423"/>
      <c r="X130" s="423"/>
      <c r="Y130" s="423"/>
      <c r="Z130" s="34" t="s">
        <v>90</v>
      </c>
      <c r="AA130" s="34"/>
      <c r="AB130" s="34"/>
      <c r="AC130" s="34"/>
      <c r="AD130" s="34"/>
      <c r="AE130" s="34"/>
      <c r="AF130" s="34"/>
      <c r="AG130" s="34" t="s">
        <v>22</v>
      </c>
      <c r="AH130" s="34"/>
      <c r="AI130" s="29" t="s">
        <v>71</v>
      </c>
      <c r="AJ130" s="30"/>
    </row>
    <row r="131" spans="2:36" s="22" customFormat="1" ht="15" customHeight="1">
      <c r="B131" s="18"/>
      <c r="C131" s="20"/>
      <c r="D131" s="20"/>
      <c r="E131" s="349" t="s">
        <v>62</v>
      </c>
      <c r="F131" s="349"/>
      <c r="G131" s="349"/>
      <c r="H131" s="349" t="s">
        <v>63</v>
      </c>
      <c r="I131" s="349"/>
      <c r="J131" s="349" t="s">
        <v>21</v>
      </c>
      <c r="K131" s="349"/>
      <c r="L131" s="349"/>
      <c r="M131" s="349"/>
      <c r="N131" s="349"/>
      <c r="O131" s="20"/>
      <c r="P131" s="424"/>
      <c r="Q131" s="425"/>
      <c r="R131" s="426"/>
      <c r="S131" s="69"/>
      <c r="T131" s="424"/>
      <c r="U131" s="425"/>
      <c r="V131" s="425"/>
      <c r="W131" s="425"/>
      <c r="X131" s="425"/>
      <c r="Y131" s="426"/>
      <c r="Z131" s="69"/>
      <c r="AA131" s="411"/>
      <c r="AB131" s="411"/>
      <c r="AC131" s="411"/>
      <c r="AD131" s="411"/>
      <c r="AE131" s="411"/>
      <c r="AF131" s="411"/>
      <c r="AG131" s="411"/>
      <c r="AH131" s="411"/>
      <c r="AI131" s="411"/>
      <c r="AJ131" s="21"/>
    </row>
    <row r="132" spans="2:36" ht="9" customHeight="1">
      <c r="B132" s="4"/>
      <c r="C132" s="10"/>
      <c r="D132" s="10"/>
      <c r="E132" s="10"/>
      <c r="F132" s="195"/>
      <c r="G132" s="10"/>
      <c r="H132" s="10"/>
      <c r="I132" s="195"/>
      <c r="J132" s="10"/>
      <c r="K132" s="10"/>
      <c r="L132" s="195"/>
      <c r="M132" s="10"/>
      <c r="N132" s="10"/>
      <c r="O132" s="10"/>
      <c r="P132" s="427"/>
      <c r="Q132" s="428"/>
      <c r="R132" s="429"/>
      <c r="S132" s="35"/>
      <c r="T132" s="427"/>
      <c r="U132" s="428"/>
      <c r="V132" s="428"/>
      <c r="W132" s="428"/>
      <c r="X132" s="428"/>
      <c r="Y132" s="429"/>
      <c r="Z132" s="35"/>
      <c r="AA132" s="412"/>
      <c r="AB132" s="412"/>
      <c r="AC132" s="412"/>
      <c r="AD132" s="412"/>
      <c r="AE132" s="412"/>
      <c r="AF132" s="412"/>
      <c r="AG132" s="412"/>
      <c r="AH132" s="412"/>
      <c r="AI132" s="412"/>
      <c r="AJ132" s="5"/>
    </row>
    <row r="133" spans="2:36" ht="23.25" customHeight="1">
      <c r="B133" s="4"/>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5"/>
    </row>
    <row r="134" spans="1:36" ht="15" customHeight="1">
      <c r="A134" s="4"/>
      <c r="B134" s="216"/>
      <c r="C134" s="8"/>
      <c r="D134" s="418" t="s">
        <v>151</v>
      </c>
      <c r="E134" s="418"/>
      <c r="F134" s="418"/>
      <c r="G134" s="418"/>
      <c r="H134" s="418"/>
      <c r="I134" s="418"/>
      <c r="J134" s="418"/>
      <c r="K134" s="418"/>
      <c r="L134" s="189"/>
      <c r="M134" s="189"/>
      <c r="N134" s="189"/>
      <c r="O134" s="418" t="s">
        <v>152</v>
      </c>
      <c r="P134" s="418"/>
      <c r="Q134" s="418"/>
      <c r="R134" s="418"/>
      <c r="S134" s="418"/>
      <c r="T134" s="418"/>
      <c r="U134" s="8"/>
      <c r="V134" s="8"/>
      <c r="W134" s="8"/>
      <c r="X134" s="8" t="s">
        <v>153</v>
      </c>
      <c r="Y134" s="7"/>
      <c r="Z134" s="7"/>
      <c r="AA134" s="7"/>
      <c r="AB134" s="7"/>
      <c r="AC134" s="7"/>
      <c r="AD134" s="7"/>
      <c r="AE134" s="7"/>
      <c r="AF134" s="8"/>
      <c r="AG134" s="8"/>
      <c r="AH134" s="8"/>
      <c r="AI134" s="14"/>
      <c r="AJ134" s="5"/>
    </row>
    <row r="135" spans="2:36" ht="33.75" customHeight="1">
      <c r="B135" s="4"/>
      <c r="C135" s="482" t="s">
        <v>154</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5"/>
    </row>
    <row r="136" spans="2:36" ht="11.25" customHeight="1">
      <c r="B136" s="4"/>
      <c r="C136" s="191"/>
      <c r="D136" s="112"/>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4"/>
      <c r="AJ136" s="5"/>
    </row>
    <row r="137" spans="2:36" ht="21" customHeight="1">
      <c r="B137" s="4"/>
      <c r="C137" s="191"/>
      <c r="D137" s="430" t="s">
        <v>155</v>
      </c>
      <c r="E137" s="431"/>
      <c r="F137" s="431"/>
      <c r="G137" s="431"/>
      <c r="H137" s="431"/>
      <c r="I137" s="431"/>
      <c r="J137" s="431"/>
      <c r="K137" s="431"/>
      <c r="L137" s="431"/>
      <c r="M137" s="192"/>
      <c r="N137" s="192"/>
      <c r="O137" s="432"/>
      <c r="P137" s="433"/>
      <c r="Q137" s="433"/>
      <c r="R137" s="433"/>
      <c r="S137" s="433"/>
      <c r="T137" s="433"/>
      <c r="U137" s="433"/>
      <c r="V137" s="433"/>
      <c r="W137" s="433"/>
      <c r="X137" s="433"/>
      <c r="Y137" s="433"/>
      <c r="Z137" s="433"/>
      <c r="AA137" s="433"/>
      <c r="AB137" s="433"/>
      <c r="AC137" s="433"/>
      <c r="AD137" s="433"/>
      <c r="AE137" s="433"/>
      <c r="AF137" s="433"/>
      <c r="AG137" s="434"/>
      <c r="AH137" s="192"/>
      <c r="AI137" s="115"/>
      <c r="AJ137" s="5"/>
    </row>
    <row r="138" spans="2:36" ht="15.75" customHeight="1">
      <c r="B138" s="4"/>
      <c r="C138" s="10"/>
      <c r="D138" s="435" t="s">
        <v>44</v>
      </c>
      <c r="E138" s="422"/>
      <c r="F138" s="422"/>
      <c r="G138" s="422"/>
      <c r="H138" s="422"/>
      <c r="I138" s="422"/>
      <c r="J138" s="422"/>
      <c r="K138" s="422"/>
      <c r="L138" s="10"/>
      <c r="M138" s="10"/>
      <c r="N138" s="422" t="s">
        <v>19</v>
      </c>
      <c r="O138" s="422"/>
      <c r="P138" s="422"/>
      <c r="Q138" s="422"/>
      <c r="R138" s="422"/>
      <c r="S138" s="422"/>
      <c r="T138" s="422"/>
      <c r="U138" s="422"/>
      <c r="V138" s="422"/>
      <c r="W138" s="422"/>
      <c r="X138" s="422"/>
      <c r="Y138" s="422"/>
      <c r="Z138" s="422"/>
      <c r="AA138" s="10"/>
      <c r="AB138" s="10"/>
      <c r="AC138" s="10"/>
      <c r="AD138" s="10"/>
      <c r="AE138" s="10"/>
      <c r="AF138" s="10"/>
      <c r="AG138" s="10"/>
      <c r="AH138" s="10"/>
      <c r="AI138" s="116"/>
      <c r="AJ138" s="5"/>
    </row>
    <row r="139" spans="2:36" ht="15.75">
      <c r="B139" s="4"/>
      <c r="C139" s="10"/>
      <c r="D139" s="419"/>
      <c r="E139" s="420"/>
      <c r="F139" s="420"/>
      <c r="G139" s="420"/>
      <c r="H139" s="420"/>
      <c r="I139" s="420"/>
      <c r="J139" s="420"/>
      <c r="K139" s="421"/>
      <c r="L139" s="195"/>
      <c r="M139" s="195"/>
      <c r="N139" s="419"/>
      <c r="O139" s="420"/>
      <c r="P139" s="420"/>
      <c r="Q139" s="420"/>
      <c r="R139" s="420"/>
      <c r="S139" s="420"/>
      <c r="T139" s="420"/>
      <c r="U139" s="420"/>
      <c r="V139" s="420"/>
      <c r="W139" s="420"/>
      <c r="X139" s="420"/>
      <c r="Y139" s="420"/>
      <c r="Z139" s="421"/>
      <c r="AA139" s="10"/>
      <c r="AB139" s="10"/>
      <c r="AC139" s="10"/>
      <c r="AD139" s="10"/>
      <c r="AE139" s="10"/>
      <c r="AF139" s="10"/>
      <c r="AG139" s="10"/>
      <c r="AH139" s="10"/>
      <c r="AI139" s="116"/>
      <c r="AJ139" s="5"/>
    </row>
    <row r="140" spans="2:36" s="31" customFormat="1" ht="24" customHeight="1">
      <c r="B140" s="26"/>
      <c r="C140" s="27"/>
      <c r="D140" s="117"/>
      <c r="E140" s="422" t="s">
        <v>20</v>
      </c>
      <c r="F140" s="422"/>
      <c r="G140" s="422"/>
      <c r="H140" s="422"/>
      <c r="I140" s="422"/>
      <c r="J140" s="422"/>
      <c r="K140" s="422"/>
      <c r="L140" s="28"/>
      <c r="M140" s="28"/>
      <c r="N140" s="28"/>
      <c r="O140" s="27"/>
      <c r="P140" s="28" t="s">
        <v>45</v>
      </c>
      <c r="Q140" s="28"/>
      <c r="R140" s="28"/>
      <c r="S140" s="28"/>
      <c r="T140" s="423" t="s">
        <v>46</v>
      </c>
      <c r="U140" s="423"/>
      <c r="V140" s="423"/>
      <c r="W140" s="423"/>
      <c r="X140" s="423"/>
      <c r="Y140" s="423"/>
      <c r="Z140" s="34" t="s">
        <v>90</v>
      </c>
      <c r="AA140" s="34"/>
      <c r="AB140" s="34"/>
      <c r="AC140" s="34"/>
      <c r="AD140" s="34"/>
      <c r="AE140" s="34"/>
      <c r="AF140" s="34"/>
      <c r="AG140" s="34" t="s">
        <v>22</v>
      </c>
      <c r="AH140" s="34"/>
      <c r="AI140" s="118" t="s">
        <v>71</v>
      </c>
      <c r="AJ140" s="30"/>
    </row>
    <row r="141" spans="2:36" s="22" customFormat="1" ht="15" customHeight="1">
      <c r="B141" s="18"/>
      <c r="C141" s="20"/>
      <c r="D141" s="119"/>
      <c r="E141" s="349" t="s">
        <v>62</v>
      </c>
      <c r="F141" s="349"/>
      <c r="G141" s="349"/>
      <c r="H141" s="349" t="s">
        <v>63</v>
      </c>
      <c r="I141" s="349"/>
      <c r="J141" s="349" t="s">
        <v>21</v>
      </c>
      <c r="K141" s="349"/>
      <c r="L141" s="349"/>
      <c r="M141" s="349"/>
      <c r="N141" s="349"/>
      <c r="O141" s="20"/>
      <c r="P141" s="424"/>
      <c r="Q141" s="425"/>
      <c r="R141" s="426"/>
      <c r="S141" s="69"/>
      <c r="T141" s="424"/>
      <c r="U141" s="425"/>
      <c r="V141" s="425"/>
      <c r="W141" s="425"/>
      <c r="X141" s="425"/>
      <c r="Y141" s="426"/>
      <c r="Z141" s="69"/>
      <c r="AA141" s="411"/>
      <c r="AB141" s="411"/>
      <c r="AC141" s="411"/>
      <c r="AD141" s="411"/>
      <c r="AE141" s="411"/>
      <c r="AF141" s="411"/>
      <c r="AG141" s="411"/>
      <c r="AH141" s="411"/>
      <c r="AI141" s="411"/>
      <c r="AJ141" s="21"/>
    </row>
    <row r="142" spans="2:36" ht="9" customHeight="1">
      <c r="B142" s="4"/>
      <c r="C142" s="10"/>
      <c r="D142" s="120"/>
      <c r="E142" s="10"/>
      <c r="F142" s="195"/>
      <c r="G142" s="10"/>
      <c r="H142" s="10"/>
      <c r="I142" s="195"/>
      <c r="J142" s="10"/>
      <c r="K142" s="10"/>
      <c r="L142" s="195"/>
      <c r="M142" s="10"/>
      <c r="N142" s="10"/>
      <c r="O142" s="10"/>
      <c r="P142" s="427"/>
      <c r="Q142" s="428"/>
      <c r="R142" s="429"/>
      <c r="S142" s="35"/>
      <c r="T142" s="427"/>
      <c r="U142" s="428"/>
      <c r="V142" s="428"/>
      <c r="W142" s="428"/>
      <c r="X142" s="428"/>
      <c r="Y142" s="429"/>
      <c r="Z142" s="35"/>
      <c r="AA142" s="412"/>
      <c r="AB142" s="412"/>
      <c r="AC142" s="412"/>
      <c r="AD142" s="412"/>
      <c r="AE142" s="412"/>
      <c r="AF142" s="412"/>
      <c r="AG142" s="412"/>
      <c r="AH142" s="412"/>
      <c r="AI142" s="412"/>
      <c r="AJ142" s="5"/>
    </row>
    <row r="143" spans="2:36" ht="11.25" customHeight="1">
      <c r="B143" s="4"/>
      <c r="C143" s="10"/>
      <c r="D143" s="121"/>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3"/>
      <c r="AJ143" s="5"/>
    </row>
    <row r="144" spans="2:36" ht="15.75" customHeight="1">
      <c r="B144" s="4"/>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5"/>
    </row>
    <row r="145" spans="2:36" ht="6.75" customHeight="1">
      <c r="B145" s="4"/>
      <c r="C145" s="10"/>
      <c r="D145" s="124"/>
      <c r="E145" s="125"/>
      <c r="F145" s="125"/>
      <c r="G145" s="125"/>
      <c r="H145" s="125"/>
      <c r="I145" s="125"/>
      <c r="J145" s="125"/>
      <c r="K145" s="125"/>
      <c r="L145" s="125"/>
      <c r="M145" s="125"/>
      <c r="N145" s="125"/>
      <c r="O145" s="126"/>
      <c r="P145" s="126"/>
      <c r="Q145" s="126"/>
      <c r="R145" s="126"/>
      <c r="S145" s="126"/>
      <c r="T145" s="126"/>
      <c r="U145" s="126"/>
      <c r="V145" s="126"/>
      <c r="W145" s="126"/>
      <c r="X145" s="126"/>
      <c r="Y145" s="126"/>
      <c r="Z145" s="126"/>
      <c r="AA145" s="126"/>
      <c r="AB145" s="126"/>
      <c r="AC145" s="126"/>
      <c r="AD145" s="126"/>
      <c r="AE145" s="126"/>
      <c r="AF145" s="126"/>
      <c r="AG145" s="126"/>
      <c r="AH145" s="125"/>
      <c r="AI145" s="127"/>
      <c r="AJ145" s="5"/>
    </row>
    <row r="146" spans="2:36" ht="21" customHeight="1">
      <c r="B146" s="4"/>
      <c r="C146" s="191"/>
      <c r="D146" s="430" t="s">
        <v>155</v>
      </c>
      <c r="E146" s="431"/>
      <c r="F146" s="431"/>
      <c r="G146" s="431"/>
      <c r="H146" s="431"/>
      <c r="I146" s="431"/>
      <c r="J146" s="431"/>
      <c r="K146" s="431"/>
      <c r="L146" s="431"/>
      <c r="M146" s="192"/>
      <c r="N146" s="192"/>
      <c r="O146" s="440"/>
      <c r="P146" s="441"/>
      <c r="Q146" s="441"/>
      <c r="R146" s="441"/>
      <c r="S146" s="441"/>
      <c r="T146" s="441"/>
      <c r="U146" s="441"/>
      <c r="V146" s="441"/>
      <c r="W146" s="441"/>
      <c r="X146" s="441"/>
      <c r="Y146" s="441"/>
      <c r="Z146" s="441"/>
      <c r="AA146" s="441"/>
      <c r="AB146" s="441"/>
      <c r="AC146" s="441"/>
      <c r="AD146" s="441"/>
      <c r="AE146" s="441"/>
      <c r="AF146" s="441"/>
      <c r="AG146" s="442"/>
      <c r="AH146" s="192"/>
      <c r="AI146" s="115"/>
      <c r="AJ146" s="5"/>
    </row>
    <row r="147" spans="2:36" ht="15.75" customHeight="1">
      <c r="B147" s="4"/>
      <c r="C147" s="10"/>
      <c r="D147" s="435" t="s">
        <v>44</v>
      </c>
      <c r="E147" s="422"/>
      <c r="F147" s="422"/>
      <c r="G147" s="422"/>
      <c r="H147" s="422"/>
      <c r="I147" s="422"/>
      <c r="J147" s="422"/>
      <c r="K147" s="422"/>
      <c r="L147" s="10"/>
      <c r="M147" s="10"/>
      <c r="N147" s="422" t="s">
        <v>19</v>
      </c>
      <c r="O147" s="422"/>
      <c r="P147" s="422"/>
      <c r="Q147" s="422"/>
      <c r="R147" s="422"/>
      <c r="S147" s="422"/>
      <c r="T147" s="422"/>
      <c r="U147" s="422"/>
      <c r="V147" s="422"/>
      <c r="W147" s="422"/>
      <c r="X147" s="422"/>
      <c r="Y147" s="422"/>
      <c r="Z147" s="422"/>
      <c r="AA147" s="10"/>
      <c r="AB147" s="10"/>
      <c r="AC147" s="10"/>
      <c r="AD147" s="10"/>
      <c r="AE147" s="10"/>
      <c r="AF147" s="10"/>
      <c r="AG147" s="10"/>
      <c r="AH147" s="10"/>
      <c r="AI147" s="116"/>
      <c r="AJ147" s="5"/>
    </row>
    <row r="148" spans="2:36" ht="15.75">
      <c r="B148" s="4"/>
      <c r="C148" s="10"/>
      <c r="D148" s="419"/>
      <c r="E148" s="420"/>
      <c r="F148" s="420"/>
      <c r="G148" s="420"/>
      <c r="H148" s="420"/>
      <c r="I148" s="420"/>
      <c r="J148" s="420"/>
      <c r="K148" s="421"/>
      <c r="L148" s="195"/>
      <c r="M148" s="195"/>
      <c r="N148" s="419"/>
      <c r="O148" s="420"/>
      <c r="P148" s="420"/>
      <c r="Q148" s="420"/>
      <c r="R148" s="420"/>
      <c r="S148" s="420"/>
      <c r="T148" s="420"/>
      <c r="U148" s="420"/>
      <c r="V148" s="420"/>
      <c r="W148" s="420"/>
      <c r="X148" s="420"/>
      <c r="Y148" s="420"/>
      <c r="Z148" s="421"/>
      <c r="AA148" s="10"/>
      <c r="AB148" s="10"/>
      <c r="AC148" s="10"/>
      <c r="AD148" s="10"/>
      <c r="AE148" s="10"/>
      <c r="AF148" s="10"/>
      <c r="AG148" s="10"/>
      <c r="AH148" s="10"/>
      <c r="AI148" s="116"/>
      <c r="AJ148" s="5"/>
    </row>
    <row r="149" spans="2:36" s="31" customFormat="1" ht="24" customHeight="1">
      <c r="B149" s="26"/>
      <c r="C149" s="27"/>
      <c r="D149" s="117"/>
      <c r="E149" s="422" t="s">
        <v>20</v>
      </c>
      <c r="F149" s="422"/>
      <c r="G149" s="422"/>
      <c r="H149" s="422"/>
      <c r="I149" s="422"/>
      <c r="J149" s="422"/>
      <c r="K149" s="422"/>
      <c r="L149" s="28"/>
      <c r="M149" s="28"/>
      <c r="N149" s="28"/>
      <c r="O149" s="27"/>
      <c r="P149" s="28" t="s">
        <v>45</v>
      </c>
      <c r="Q149" s="28"/>
      <c r="R149" s="28"/>
      <c r="S149" s="28"/>
      <c r="T149" s="423" t="s">
        <v>46</v>
      </c>
      <c r="U149" s="423"/>
      <c r="V149" s="423"/>
      <c r="W149" s="423"/>
      <c r="X149" s="423"/>
      <c r="Y149" s="423"/>
      <c r="Z149" s="34" t="s">
        <v>90</v>
      </c>
      <c r="AA149" s="34"/>
      <c r="AB149" s="34"/>
      <c r="AC149" s="34"/>
      <c r="AD149" s="34"/>
      <c r="AE149" s="34"/>
      <c r="AF149" s="34"/>
      <c r="AG149" s="34" t="s">
        <v>22</v>
      </c>
      <c r="AH149" s="34"/>
      <c r="AI149" s="118" t="s">
        <v>71</v>
      </c>
      <c r="AJ149" s="30"/>
    </row>
    <row r="150" spans="2:36" s="22" customFormat="1" ht="15" customHeight="1">
      <c r="B150" s="18"/>
      <c r="C150" s="20"/>
      <c r="D150" s="119"/>
      <c r="E150" s="349" t="s">
        <v>62</v>
      </c>
      <c r="F150" s="349"/>
      <c r="G150" s="349"/>
      <c r="H150" s="349" t="s">
        <v>63</v>
      </c>
      <c r="I150" s="349"/>
      <c r="J150" s="349" t="s">
        <v>21</v>
      </c>
      <c r="K150" s="349"/>
      <c r="L150" s="349"/>
      <c r="M150" s="349"/>
      <c r="N150" s="349"/>
      <c r="O150" s="20"/>
      <c r="P150" s="424"/>
      <c r="Q150" s="425"/>
      <c r="R150" s="426"/>
      <c r="S150" s="69"/>
      <c r="T150" s="424"/>
      <c r="U150" s="425"/>
      <c r="V150" s="425"/>
      <c r="W150" s="425"/>
      <c r="X150" s="425"/>
      <c r="Y150" s="426"/>
      <c r="Z150" s="69"/>
      <c r="AA150" s="411"/>
      <c r="AB150" s="411"/>
      <c r="AC150" s="411"/>
      <c r="AD150" s="411"/>
      <c r="AE150" s="411"/>
      <c r="AF150" s="411"/>
      <c r="AG150" s="411"/>
      <c r="AH150" s="411"/>
      <c r="AI150" s="411"/>
      <c r="AJ150" s="21"/>
    </row>
    <row r="151" spans="2:36" ht="9" customHeight="1">
      <c r="B151" s="4"/>
      <c r="C151" s="10"/>
      <c r="D151" s="120"/>
      <c r="E151" s="10"/>
      <c r="F151" s="195"/>
      <c r="G151" s="10"/>
      <c r="H151" s="10"/>
      <c r="I151" s="195"/>
      <c r="J151" s="10"/>
      <c r="K151" s="10"/>
      <c r="L151" s="195"/>
      <c r="M151" s="10"/>
      <c r="N151" s="10"/>
      <c r="O151" s="10"/>
      <c r="P151" s="427"/>
      <c r="Q151" s="428"/>
      <c r="R151" s="429"/>
      <c r="S151" s="35"/>
      <c r="T151" s="427"/>
      <c r="U151" s="428"/>
      <c r="V151" s="428"/>
      <c r="W151" s="428"/>
      <c r="X151" s="428"/>
      <c r="Y151" s="429"/>
      <c r="Z151" s="35"/>
      <c r="AA151" s="412"/>
      <c r="AB151" s="412"/>
      <c r="AC151" s="412"/>
      <c r="AD151" s="412"/>
      <c r="AE151" s="412"/>
      <c r="AF151" s="412"/>
      <c r="AG151" s="412"/>
      <c r="AH151" s="412"/>
      <c r="AI151" s="412"/>
      <c r="AJ151" s="5"/>
    </row>
    <row r="152" spans="2:36" ht="16.5" customHeight="1">
      <c r="B152" s="4"/>
      <c r="C152" s="10"/>
      <c r="D152" s="121"/>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3"/>
      <c r="AJ152" s="5"/>
    </row>
    <row r="153" spans="2:36" ht="14.25" customHeight="1">
      <c r="B153" s="4"/>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5"/>
    </row>
    <row r="154" spans="2:36" ht="10.5" customHeight="1">
      <c r="B154" s="4"/>
      <c r="C154" s="10"/>
      <c r="D154" s="124"/>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7"/>
      <c r="AJ154" s="5"/>
    </row>
    <row r="155" spans="2:36" ht="21" customHeight="1">
      <c r="B155" s="4"/>
      <c r="C155" s="191"/>
      <c r="D155" s="430" t="s">
        <v>155</v>
      </c>
      <c r="E155" s="431"/>
      <c r="F155" s="431"/>
      <c r="G155" s="431"/>
      <c r="H155" s="431"/>
      <c r="I155" s="431"/>
      <c r="J155" s="431"/>
      <c r="K155" s="431"/>
      <c r="L155" s="431"/>
      <c r="M155" s="192"/>
      <c r="N155" s="192"/>
      <c r="O155" s="432"/>
      <c r="P155" s="433"/>
      <c r="Q155" s="433"/>
      <c r="R155" s="433"/>
      <c r="S155" s="433"/>
      <c r="T155" s="433"/>
      <c r="U155" s="433"/>
      <c r="V155" s="433"/>
      <c r="W155" s="433"/>
      <c r="X155" s="433"/>
      <c r="Y155" s="433"/>
      <c r="Z155" s="433"/>
      <c r="AA155" s="433"/>
      <c r="AB155" s="433"/>
      <c r="AC155" s="433"/>
      <c r="AD155" s="433"/>
      <c r="AE155" s="433"/>
      <c r="AF155" s="433"/>
      <c r="AG155" s="434"/>
      <c r="AH155" s="192"/>
      <c r="AI155" s="115"/>
      <c r="AJ155" s="5"/>
    </row>
    <row r="156" spans="2:36" ht="15.75" customHeight="1">
      <c r="B156" s="4"/>
      <c r="C156" s="10"/>
      <c r="D156" s="435" t="s">
        <v>44</v>
      </c>
      <c r="E156" s="422"/>
      <c r="F156" s="422"/>
      <c r="G156" s="422"/>
      <c r="H156" s="422"/>
      <c r="I156" s="422"/>
      <c r="J156" s="422"/>
      <c r="K156" s="422"/>
      <c r="L156" s="10"/>
      <c r="M156" s="10"/>
      <c r="N156" s="422" t="s">
        <v>19</v>
      </c>
      <c r="O156" s="422"/>
      <c r="P156" s="422"/>
      <c r="Q156" s="422"/>
      <c r="R156" s="422"/>
      <c r="S156" s="422"/>
      <c r="T156" s="422"/>
      <c r="U156" s="422"/>
      <c r="V156" s="422"/>
      <c r="W156" s="422"/>
      <c r="X156" s="422"/>
      <c r="Y156" s="422"/>
      <c r="Z156" s="422"/>
      <c r="AA156" s="10"/>
      <c r="AB156" s="10"/>
      <c r="AC156" s="10"/>
      <c r="AD156" s="10"/>
      <c r="AE156" s="10"/>
      <c r="AF156" s="10"/>
      <c r="AG156" s="10"/>
      <c r="AH156" s="10"/>
      <c r="AI156" s="116"/>
      <c r="AJ156" s="5"/>
    </row>
    <row r="157" spans="2:36" ht="15.75">
      <c r="B157" s="4"/>
      <c r="C157" s="10"/>
      <c r="D157" s="419"/>
      <c r="E157" s="420"/>
      <c r="F157" s="420"/>
      <c r="G157" s="420"/>
      <c r="H157" s="420"/>
      <c r="I157" s="420"/>
      <c r="J157" s="420"/>
      <c r="K157" s="421"/>
      <c r="L157" s="195"/>
      <c r="M157" s="195"/>
      <c r="N157" s="419"/>
      <c r="O157" s="420"/>
      <c r="P157" s="420"/>
      <c r="Q157" s="420"/>
      <c r="R157" s="420"/>
      <c r="S157" s="420"/>
      <c r="T157" s="420"/>
      <c r="U157" s="420"/>
      <c r="V157" s="420"/>
      <c r="W157" s="420"/>
      <c r="X157" s="420"/>
      <c r="Y157" s="420"/>
      <c r="Z157" s="421"/>
      <c r="AA157" s="10"/>
      <c r="AB157" s="10"/>
      <c r="AC157" s="10"/>
      <c r="AD157" s="10"/>
      <c r="AE157" s="10"/>
      <c r="AF157" s="10"/>
      <c r="AG157" s="10"/>
      <c r="AH157" s="10"/>
      <c r="AI157" s="116"/>
      <c r="AJ157" s="5"/>
    </row>
    <row r="158" spans="2:36" s="31" customFormat="1" ht="24" customHeight="1">
      <c r="B158" s="26"/>
      <c r="C158" s="27"/>
      <c r="D158" s="117"/>
      <c r="E158" s="422" t="s">
        <v>20</v>
      </c>
      <c r="F158" s="422"/>
      <c r="G158" s="422"/>
      <c r="H158" s="422"/>
      <c r="I158" s="422"/>
      <c r="J158" s="422"/>
      <c r="K158" s="422"/>
      <c r="L158" s="28"/>
      <c r="M158" s="28"/>
      <c r="N158" s="28"/>
      <c r="O158" s="27"/>
      <c r="P158" s="28" t="s">
        <v>45</v>
      </c>
      <c r="Q158" s="28"/>
      <c r="R158" s="28"/>
      <c r="S158" s="28"/>
      <c r="T158" s="423" t="s">
        <v>46</v>
      </c>
      <c r="U158" s="423"/>
      <c r="V158" s="423"/>
      <c r="W158" s="423"/>
      <c r="X158" s="423"/>
      <c r="Y158" s="423"/>
      <c r="Z158" s="34" t="s">
        <v>90</v>
      </c>
      <c r="AA158" s="34"/>
      <c r="AB158" s="34"/>
      <c r="AC158" s="34"/>
      <c r="AD158" s="34"/>
      <c r="AE158" s="34"/>
      <c r="AF158" s="34"/>
      <c r="AG158" s="34" t="s">
        <v>22</v>
      </c>
      <c r="AH158" s="34"/>
      <c r="AI158" s="118" t="s">
        <v>71</v>
      </c>
      <c r="AJ158" s="30"/>
    </row>
    <row r="159" spans="2:36" s="22" customFormat="1" ht="15" customHeight="1">
      <c r="B159" s="18"/>
      <c r="C159" s="20"/>
      <c r="D159" s="119"/>
      <c r="E159" s="349" t="s">
        <v>62</v>
      </c>
      <c r="F159" s="349"/>
      <c r="G159" s="349"/>
      <c r="H159" s="349" t="s">
        <v>63</v>
      </c>
      <c r="I159" s="349"/>
      <c r="J159" s="349" t="s">
        <v>21</v>
      </c>
      <c r="K159" s="349"/>
      <c r="L159" s="349"/>
      <c r="M159" s="349"/>
      <c r="N159" s="349"/>
      <c r="O159" s="20"/>
      <c r="P159" s="424"/>
      <c r="Q159" s="425"/>
      <c r="R159" s="426"/>
      <c r="S159" s="69"/>
      <c r="T159" s="424"/>
      <c r="U159" s="425"/>
      <c r="V159" s="425"/>
      <c r="W159" s="425"/>
      <c r="X159" s="425"/>
      <c r="Y159" s="426"/>
      <c r="Z159" s="69"/>
      <c r="AA159" s="411"/>
      <c r="AB159" s="411"/>
      <c r="AC159" s="411"/>
      <c r="AD159" s="411"/>
      <c r="AE159" s="411"/>
      <c r="AF159" s="411"/>
      <c r="AG159" s="411"/>
      <c r="AH159" s="411"/>
      <c r="AI159" s="411"/>
      <c r="AJ159" s="21"/>
    </row>
    <row r="160" spans="2:36" ht="9" customHeight="1">
      <c r="B160" s="4"/>
      <c r="C160" s="10"/>
      <c r="D160" s="120"/>
      <c r="E160" s="10"/>
      <c r="F160" s="195"/>
      <c r="G160" s="10"/>
      <c r="H160" s="10"/>
      <c r="I160" s="195"/>
      <c r="J160" s="10"/>
      <c r="K160" s="10"/>
      <c r="L160" s="195"/>
      <c r="M160" s="10"/>
      <c r="N160" s="10"/>
      <c r="O160" s="10"/>
      <c r="P160" s="427"/>
      <c r="Q160" s="428"/>
      <c r="R160" s="429"/>
      <c r="S160" s="35"/>
      <c r="T160" s="427"/>
      <c r="U160" s="428"/>
      <c r="V160" s="428"/>
      <c r="W160" s="428"/>
      <c r="X160" s="428"/>
      <c r="Y160" s="429"/>
      <c r="Z160" s="35"/>
      <c r="AA160" s="412"/>
      <c r="AB160" s="412"/>
      <c r="AC160" s="412"/>
      <c r="AD160" s="412"/>
      <c r="AE160" s="412"/>
      <c r="AF160" s="412"/>
      <c r="AG160" s="412"/>
      <c r="AH160" s="412"/>
      <c r="AI160" s="412"/>
      <c r="AJ160" s="5"/>
    </row>
    <row r="161" spans="2:36" ht="12" customHeight="1">
      <c r="B161" s="4"/>
      <c r="C161" s="10"/>
      <c r="D161" s="121"/>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3"/>
      <c r="AJ161" s="5"/>
    </row>
    <row r="162" spans="2:36" ht="28.5" customHeight="1">
      <c r="B162" s="4"/>
      <c r="C162" s="9" t="s">
        <v>47</v>
      </c>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5"/>
    </row>
    <row r="163" spans="2:36" s="83" customFormat="1" ht="18.75" customHeight="1">
      <c r="B163" s="81"/>
      <c r="C163" s="418" t="s">
        <v>48</v>
      </c>
      <c r="D163" s="418"/>
      <c r="E163" s="418"/>
      <c r="F163" s="418"/>
      <c r="G163" s="418"/>
      <c r="H163" s="77"/>
      <c r="I163" s="77"/>
      <c r="J163" s="418" t="s">
        <v>6</v>
      </c>
      <c r="K163" s="418"/>
      <c r="L163" s="418"/>
      <c r="M163" s="418"/>
      <c r="N163" s="418"/>
      <c r="O163" s="418"/>
      <c r="P163" s="418"/>
      <c r="Q163" s="418"/>
      <c r="R163" s="418"/>
      <c r="S163" s="418"/>
      <c r="T163" s="418"/>
      <c r="U163" s="418"/>
      <c r="V163" s="418"/>
      <c r="W163" s="418"/>
      <c r="X163" s="418"/>
      <c r="Y163" s="418"/>
      <c r="Z163" s="418"/>
      <c r="AA163" s="418"/>
      <c r="AB163" s="418"/>
      <c r="AC163" s="418"/>
      <c r="AD163" s="77"/>
      <c r="AE163" s="418" t="s">
        <v>7</v>
      </c>
      <c r="AF163" s="418"/>
      <c r="AG163" s="418"/>
      <c r="AH163" s="418"/>
      <c r="AI163" s="78"/>
      <c r="AJ163" s="82"/>
    </row>
    <row r="164" spans="2:36" ht="16.5" customHeight="1">
      <c r="B164" s="4"/>
      <c r="C164" s="296"/>
      <c r="D164" s="296"/>
      <c r="E164" s="296"/>
      <c r="F164" s="296"/>
      <c r="G164" s="296"/>
      <c r="H164" s="453"/>
      <c r="I164" s="454"/>
      <c r="J164" s="296"/>
      <c r="K164" s="296"/>
      <c r="L164" s="296"/>
      <c r="M164" s="296"/>
      <c r="N164" s="296"/>
      <c r="O164" s="296"/>
      <c r="P164" s="296"/>
      <c r="Q164" s="296"/>
      <c r="R164" s="296"/>
      <c r="S164" s="296"/>
      <c r="T164" s="296"/>
      <c r="U164" s="296"/>
      <c r="V164" s="296"/>
      <c r="W164" s="296"/>
      <c r="X164" s="296"/>
      <c r="Y164" s="296"/>
      <c r="Z164" s="296"/>
      <c r="AA164" s="296"/>
      <c r="AB164" s="296"/>
      <c r="AC164" s="296"/>
      <c r="AD164" s="68"/>
      <c r="AE164" s="296"/>
      <c r="AF164" s="296"/>
      <c r="AG164" s="296"/>
      <c r="AH164" s="296"/>
      <c r="AI164" s="10"/>
      <c r="AJ164" s="5"/>
    </row>
    <row r="165" spans="2:36" s="83" customFormat="1" ht="15" customHeight="1">
      <c r="B165" s="81"/>
      <c r="C165" s="418" t="s">
        <v>42</v>
      </c>
      <c r="D165" s="418"/>
      <c r="E165" s="77"/>
      <c r="F165" s="77"/>
      <c r="G165" s="418" t="s">
        <v>8</v>
      </c>
      <c r="H165" s="418"/>
      <c r="I165" s="418"/>
      <c r="J165" s="418"/>
      <c r="K165" s="418"/>
      <c r="L165" s="418"/>
      <c r="M165" s="418"/>
      <c r="N165" s="418"/>
      <c r="O165" s="418"/>
      <c r="P165" s="418"/>
      <c r="Q165" s="418"/>
      <c r="R165" s="418"/>
      <c r="S165" s="418"/>
      <c r="T165" s="418"/>
      <c r="U165" s="418"/>
      <c r="V165" s="418"/>
      <c r="W165" s="418"/>
      <c r="X165" s="418"/>
      <c r="Y165" s="418"/>
      <c r="Z165" s="418"/>
      <c r="AA165" s="77"/>
      <c r="AB165" s="418" t="s">
        <v>9</v>
      </c>
      <c r="AC165" s="418"/>
      <c r="AD165" s="77"/>
      <c r="AE165" s="189" t="s">
        <v>23</v>
      </c>
      <c r="AF165" s="77"/>
      <c r="AG165" s="189" t="s">
        <v>11</v>
      </c>
      <c r="AH165" s="189" t="s">
        <v>24</v>
      </c>
      <c r="AI165" s="78"/>
      <c r="AJ165" s="82"/>
    </row>
    <row r="166" spans="2:36" ht="18.75" customHeight="1">
      <c r="B166" s="4"/>
      <c r="C166" s="490"/>
      <c r="D166" s="490"/>
      <c r="E166" s="453"/>
      <c r="F166" s="454"/>
      <c r="G166" s="490"/>
      <c r="H166" s="490"/>
      <c r="I166" s="490"/>
      <c r="J166" s="490"/>
      <c r="K166" s="490"/>
      <c r="L166" s="490"/>
      <c r="M166" s="490"/>
      <c r="N166" s="490"/>
      <c r="O166" s="490"/>
      <c r="P166" s="490"/>
      <c r="Q166" s="490"/>
      <c r="R166" s="490"/>
      <c r="S166" s="490"/>
      <c r="T166" s="490"/>
      <c r="U166" s="490"/>
      <c r="V166" s="490"/>
      <c r="W166" s="490"/>
      <c r="X166" s="490"/>
      <c r="Y166" s="490"/>
      <c r="Z166" s="490"/>
      <c r="AA166" s="68"/>
      <c r="AB166" s="490"/>
      <c r="AC166" s="490"/>
      <c r="AD166" s="68"/>
      <c r="AE166" s="70"/>
      <c r="AF166" s="68"/>
      <c r="AG166" s="70"/>
      <c r="AH166" s="70"/>
      <c r="AI166" s="17"/>
      <c r="AJ166" s="5"/>
    </row>
    <row r="167" spans="2:36" s="80" customFormat="1" ht="18" customHeight="1">
      <c r="B167" s="76"/>
      <c r="C167" s="418" t="s">
        <v>25</v>
      </c>
      <c r="D167" s="418"/>
      <c r="E167" s="418"/>
      <c r="F167" s="78"/>
      <c r="G167" s="78"/>
      <c r="H167" s="78"/>
      <c r="I167" s="78"/>
      <c r="J167" s="418" t="s">
        <v>26</v>
      </c>
      <c r="K167" s="418"/>
      <c r="L167" s="418"/>
      <c r="M167" s="418"/>
      <c r="N167" s="418"/>
      <c r="O167" s="418"/>
      <c r="P167" s="418"/>
      <c r="Q167" s="418"/>
      <c r="R167" s="418"/>
      <c r="S167" s="418"/>
      <c r="T167" s="418"/>
      <c r="U167" s="418"/>
      <c r="V167" s="418"/>
      <c r="W167" s="78"/>
      <c r="X167" s="78"/>
      <c r="Y167" s="78"/>
      <c r="Z167" s="78"/>
      <c r="AA167" s="78"/>
      <c r="AB167" s="418" t="s">
        <v>13</v>
      </c>
      <c r="AC167" s="418"/>
      <c r="AD167" s="418"/>
      <c r="AE167" s="418"/>
      <c r="AF167" s="418"/>
      <c r="AG167" s="418"/>
      <c r="AH167" s="84"/>
      <c r="AI167" s="84"/>
      <c r="AJ167" s="79"/>
    </row>
    <row r="168" spans="2:36" ht="15.75">
      <c r="B168" s="4"/>
      <c r="C168" s="296"/>
      <c r="D168" s="296"/>
      <c r="E168" s="296"/>
      <c r="F168" s="453"/>
      <c r="G168" s="491"/>
      <c r="H168" s="491"/>
      <c r="I168" s="454"/>
      <c r="J168" s="296"/>
      <c r="K168" s="296"/>
      <c r="L168" s="296"/>
      <c r="M168" s="296"/>
      <c r="N168" s="296"/>
      <c r="O168" s="296"/>
      <c r="P168" s="296"/>
      <c r="Q168" s="296"/>
      <c r="R168" s="296"/>
      <c r="S168" s="296"/>
      <c r="T168" s="296"/>
      <c r="U168" s="296"/>
      <c r="V168" s="296"/>
      <c r="W168" s="453"/>
      <c r="X168" s="491"/>
      <c r="Y168" s="491"/>
      <c r="Z168" s="491"/>
      <c r="AA168" s="454"/>
      <c r="AB168" s="296"/>
      <c r="AC168" s="296"/>
      <c r="AD168" s="296"/>
      <c r="AE168" s="296"/>
      <c r="AF168" s="296"/>
      <c r="AG168" s="296"/>
      <c r="AH168" s="10"/>
      <c r="AI168" s="10"/>
      <c r="AJ168" s="5"/>
    </row>
    <row r="169" spans="2:36" s="80" customFormat="1" ht="15.75" customHeight="1">
      <c r="B169" s="76"/>
      <c r="C169" s="418" t="s">
        <v>14</v>
      </c>
      <c r="D169" s="418"/>
      <c r="E169" s="418"/>
      <c r="F169" s="418"/>
      <c r="G169" s="418"/>
      <c r="H169" s="418"/>
      <c r="I169" s="418"/>
      <c r="J169" s="418"/>
      <c r="K169" s="418"/>
      <c r="L169" s="418"/>
      <c r="M169" s="418"/>
      <c r="N169" s="418"/>
      <c r="O169" s="418"/>
      <c r="P169" s="418"/>
      <c r="Q169" s="418"/>
      <c r="R169" s="418"/>
      <c r="S169" s="418"/>
      <c r="T169" s="84"/>
      <c r="U169" s="84"/>
      <c r="V169" s="84"/>
      <c r="W169" s="84"/>
      <c r="X169" s="84"/>
      <c r="Y169" s="84"/>
      <c r="Z169" s="84"/>
      <c r="AA169" s="84"/>
      <c r="AB169" s="84"/>
      <c r="AC169" s="84"/>
      <c r="AD169" s="84"/>
      <c r="AE169" s="84"/>
      <c r="AF169" s="84"/>
      <c r="AG169" s="84"/>
      <c r="AH169" s="84"/>
      <c r="AI169" s="84"/>
      <c r="AJ169" s="79"/>
    </row>
    <row r="170" spans="2:36" ht="15.75">
      <c r="B170" s="4"/>
      <c r="C170" s="419"/>
      <c r="D170" s="420"/>
      <c r="E170" s="420"/>
      <c r="F170" s="420"/>
      <c r="G170" s="420"/>
      <c r="H170" s="420"/>
      <c r="I170" s="420"/>
      <c r="J170" s="420"/>
      <c r="K170" s="420"/>
      <c r="L170" s="420"/>
      <c r="M170" s="420"/>
      <c r="N170" s="420"/>
      <c r="O170" s="420"/>
      <c r="P170" s="420"/>
      <c r="Q170" s="420"/>
      <c r="R170" s="420"/>
      <c r="S170" s="421"/>
      <c r="T170" s="10"/>
      <c r="U170" s="10"/>
      <c r="V170" s="10"/>
      <c r="W170" s="10"/>
      <c r="X170" s="10"/>
      <c r="Y170" s="10"/>
      <c r="Z170" s="10"/>
      <c r="AA170" s="10"/>
      <c r="AB170" s="10"/>
      <c r="AC170" s="10"/>
      <c r="AD170" s="10"/>
      <c r="AE170" s="10"/>
      <c r="AF170" s="10"/>
      <c r="AG170" s="10"/>
      <c r="AH170" s="10"/>
      <c r="AI170" s="10"/>
      <c r="AJ170" s="5"/>
    </row>
    <row r="171" spans="2:36" ht="35.25" customHeight="1">
      <c r="B171" s="15"/>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16"/>
    </row>
    <row r="172" spans="2:36" ht="19.5" customHeight="1">
      <c r="B172" s="230"/>
      <c r="C172" s="443" t="s">
        <v>513</v>
      </c>
      <c r="D172" s="443"/>
      <c r="E172" s="443"/>
      <c r="F172" s="443"/>
      <c r="G172" s="443"/>
      <c r="H172" s="443"/>
      <c r="I172" s="443"/>
      <c r="J172" s="443"/>
      <c r="K172" s="443"/>
      <c r="L172" s="443"/>
      <c r="M172" s="443"/>
      <c r="N172" s="443"/>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c r="AJ172" s="228"/>
    </row>
    <row r="173" spans="2:36" ht="15.75">
      <c r="B173" s="4"/>
      <c r="C173" s="418" t="s">
        <v>100</v>
      </c>
      <c r="D173" s="418"/>
      <c r="E173" s="418"/>
      <c r="F173" s="418"/>
      <c r="G173" s="418"/>
      <c r="H173" s="418"/>
      <c r="I173" s="418"/>
      <c r="J173" s="418"/>
      <c r="K173" s="418"/>
      <c r="L173" s="418"/>
      <c r="M173" s="418"/>
      <c r="N173" s="418"/>
      <c r="O173" s="418"/>
      <c r="P173" s="418"/>
      <c r="Q173" s="10"/>
      <c r="R173" s="10"/>
      <c r="S173" s="10"/>
      <c r="T173" s="10"/>
      <c r="U173" s="10"/>
      <c r="V173" s="10"/>
      <c r="W173" s="418" t="s">
        <v>27</v>
      </c>
      <c r="X173" s="418"/>
      <c r="Y173" s="418"/>
      <c r="Z173" s="418"/>
      <c r="AA173" s="418"/>
      <c r="AB173" s="418"/>
      <c r="AC173" s="418"/>
      <c r="AD173" s="418"/>
      <c r="AE173" s="418"/>
      <c r="AF173" s="418"/>
      <c r="AG173" s="418"/>
      <c r="AH173" s="418"/>
      <c r="AI173" s="10"/>
      <c r="AJ173" s="5"/>
    </row>
    <row r="174" spans="2:36" ht="24" customHeight="1">
      <c r="B174" s="4"/>
      <c r="C174" s="445"/>
      <c r="D174" s="446"/>
      <c r="E174" s="446"/>
      <c r="F174" s="446"/>
      <c r="G174" s="446"/>
      <c r="H174" s="446"/>
      <c r="I174" s="446"/>
      <c r="J174" s="446"/>
      <c r="K174" s="446"/>
      <c r="L174" s="446"/>
      <c r="M174" s="446"/>
      <c r="N174" s="446"/>
      <c r="O174" s="446"/>
      <c r="P174" s="446"/>
      <c r="Q174" s="446"/>
      <c r="R174" s="446"/>
      <c r="S174" s="446"/>
      <c r="T174" s="446"/>
      <c r="U174" s="447"/>
      <c r="V174" s="57"/>
      <c r="W174" s="445"/>
      <c r="X174" s="446"/>
      <c r="Y174" s="446"/>
      <c r="Z174" s="446"/>
      <c r="AA174" s="446"/>
      <c r="AB174" s="446"/>
      <c r="AC174" s="446"/>
      <c r="AD174" s="446"/>
      <c r="AE174" s="446"/>
      <c r="AF174" s="446"/>
      <c r="AG174" s="446"/>
      <c r="AH174" s="447"/>
      <c r="AI174" s="10"/>
      <c r="AJ174" s="5"/>
    </row>
    <row r="175" spans="2:36" ht="20.25" customHeight="1">
      <c r="B175" s="4"/>
      <c r="C175" s="8" t="s">
        <v>101</v>
      </c>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5"/>
    </row>
    <row r="176" spans="2:36" ht="34.5" customHeight="1">
      <c r="B176" s="4"/>
      <c r="C176" s="445"/>
      <c r="D176" s="446"/>
      <c r="E176" s="446"/>
      <c r="F176" s="446"/>
      <c r="G176" s="446"/>
      <c r="H176" s="446"/>
      <c r="I176" s="446"/>
      <c r="J176" s="446"/>
      <c r="K176" s="446"/>
      <c r="L176" s="446"/>
      <c r="M176" s="446"/>
      <c r="N176" s="446"/>
      <c r="O176" s="446"/>
      <c r="P176" s="446"/>
      <c r="Q176" s="446"/>
      <c r="R176" s="446"/>
      <c r="S176" s="446"/>
      <c r="T176" s="446"/>
      <c r="U176" s="446"/>
      <c r="V176" s="446"/>
      <c r="W176" s="446"/>
      <c r="X176" s="446"/>
      <c r="Y176" s="446"/>
      <c r="Z176" s="446"/>
      <c r="AA176" s="446"/>
      <c r="AB176" s="446"/>
      <c r="AC176" s="446"/>
      <c r="AD176" s="446"/>
      <c r="AE176" s="446"/>
      <c r="AF176" s="446"/>
      <c r="AG176" s="446"/>
      <c r="AH176" s="447"/>
      <c r="AI176" s="10"/>
      <c r="AJ176" s="5"/>
    </row>
    <row r="177" spans="2:36" ht="16.5" customHeight="1">
      <c r="B177" s="4"/>
      <c r="C177" s="8" t="s">
        <v>49</v>
      </c>
      <c r="D177" s="28"/>
      <c r="E177" s="28"/>
      <c r="F177" s="28"/>
      <c r="G177" s="28"/>
      <c r="H177" s="28"/>
      <c r="I177" s="28"/>
      <c r="J177" s="28"/>
      <c r="K177" s="28"/>
      <c r="L177" s="28"/>
      <c r="M177" s="28"/>
      <c r="N177" s="28"/>
      <c r="O177" s="28"/>
      <c r="P177" s="28"/>
      <c r="Q177" s="28"/>
      <c r="R177" s="28"/>
      <c r="S177" s="28"/>
      <c r="T177" s="28"/>
      <c r="U177" s="418" t="s">
        <v>50</v>
      </c>
      <c r="V177" s="418"/>
      <c r="W177" s="418"/>
      <c r="X177" s="418"/>
      <c r="Y177" s="418"/>
      <c r="Z177" s="418"/>
      <c r="AA177" s="418"/>
      <c r="AB177" s="418"/>
      <c r="AC177" s="418"/>
      <c r="AD177" s="418"/>
      <c r="AE177" s="418"/>
      <c r="AF177" s="418"/>
      <c r="AG177" s="418"/>
      <c r="AH177" s="418"/>
      <c r="AI177" s="10"/>
      <c r="AJ177" s="5"/>
    </row>
    <row r="178" spans="2:36" ht="18.75" customHeight="1">
      <c r="B178" s="4"/>
      <c r="C178" s="528"/>
      <c r="D178" s="529"/>
      <c r="E178" s="529"/>
      <c r="F178" s="529"/>
      <c r="G178" s="529"/>
      <c r="H178" s="529"/>
      <c r="I178" s="529"/>
      <c r="J178" s="529"/>
      <c r="K178" s="529"/>
      <c r="L178" s="529"/>
      <c r="M178" s="529"/>
      <c r="N178" s="529"/>
      <c r="O178" s="529"/>
      <c r="P178" s="529"/>
      <c r="Q178" s="529"/>
      <c r="R178" s="529"/>
      <c r="S178" s="530"/>
      <c r="T178" s="35"/>
      <c r="U178" s="528"/>
      <c r="V178" s="529"/>
      <c r="W178" s="529"/>
      <c r="X178" s="529"/>
      <c r="Y178" s="529"/>
      <c r="Z178" s="529"/>
      <c r="AA178" s="529"/>
      <c r="AB178" s="529"/>
      <c r="AC178" s="529"/>
      <c r="AD178" s="529"/>
      <c r="AE178" s="529"/>
      <c r="AF178" s="529"/>
      <c r="AG178" s="529"/>
      <c r="AH178" s="530"/>
      <c r="AI178" s="10"/>
      <c r="AJ178" s="5"/>
    </row>
    <row r="179" spans="2:36" ht="13.5" customHeight="1">
      <c r="B179" s="15"/>
      <c r="C179" s="229"/>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16"/>
    </row>
    <row r="180" spans="2:37" ht="21" customHeight="1">
      <c r="B180" s="65"/>
      <c r="C180" s="373" t="s">
        <v>30</v>
      </c>
      <c r="D180" s="373"/>
      <c r="E180" s="373"/>
      <c r="F180" s="373"/>
      <c r="G180" s="373"/>
      <c r="H180" s="373"/>
      <c r="I180" s="373"/>
      <c r="J180" s="373"/>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4"/>
      <c r="AK180" s="32"/>
    </row>
    <row r="181" spans="2:37" ht="19.5" customHeight="1">
      <c r="B181" s="65"/>
      <c r="C181" s="371" t="s">
        <v>169</v>
      </c>
      <c r="D181" s="371"/>
      <c r="E181" s="371"/>
      <c r="F181" s="371"/>
      <c r="G181" s="371"/>
      <c r="H181" s="371"/>
      <c r="I181" s="371"/>
      <c r="J181" s="371"/>
      <c r="K181" s="371"/>
      <c r="L181" s="371"/>
      <c r="M181" s="371"/>
      <c r="N181" s="371"/>
      <c r="O181" s="371"/>
      <c r="P181" s="371"/>
      <c r="Q181" s="371"/>
      <c r="R181" s="371"/>
      <c r="S181" s="371"/>
      <c r="T181" s="371"/>
      <c r="U181" s="371"/>
      <c r="V181" s="371"/>
      <c r="W181" s="371"/>
      <c r="X181" s="371"/>
      <c r="Y181" s="371"/>
      <c r="Z181" s="371"/>
      <c r="AA181" s="371"/>
      <c r="AB181" s="371"/>
      <c r="AC181" s="371"/>
      <c r="AD181" s="371"/>
      <c r="AE181" s="371"/>
      <c r="AF181" s="371"/>
      <c r="AG181" s="371"/>
      <c r="AH181" s="371"/>
      <c r="AI181" s="371"/>
      <c r="AJ181" s="145"/>
      <c r="AK181" s="32"/>
    </row>
    <row r="182" spans="2:37" ht="44.25" customHeight="1">
      <c r="B182" s="65"/>
      <c r="C182" s="371" t="s">
        <v>170</v>
      </c>
      <c r="D182" s="371"/>
      <c r="E182" s="371"/>
      <c r="F182" s="371"/>
      <c r="G182" s="371"/>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1"/>
      <c r="AD182" s="371"/>
      <c r="AE182" s="371"/>
      <c r="AF182" s="371"/>
      <c r="AG182" s="371"/>
      <c r="AH182" s="371"/>
      <c r="AI182" s="371"/>
      <c r="AJ182" s="145"/>
      <c r="AK182" s="32"/>
    </row>
    <row r="183" spans="2:37" ht="32.25" customHeight="1">
      <c r="B183" s="65"/>
      <c r="C183" s="371" t="s">
        <v>171</v>
      </c>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371"/>
      <c r="Z183" s="371"/>
      <c r="AA183" s="371"/>
      <c r="AB183" s="371"/>
      <c r="AC183" s="371"/>
      <c r="AD183" s="371"/>
      <c r="AE183" s="371"/>
      <c r="AF183" s="371"/>
      <c r="AG183" s="371"/>
      <c r="AH183" s="371"/>
      <c r="AI183" s="371"/>
      <c r="AJ183" s="145"/>
      <c r="AK183" s="32"/>
    </row>
    <row r="184" spans="2:37" ht="36.75" customHeight="1">
      <c r="B184" s="65"/>
      <c r="C184" s="371" t="s">
        <v>172</v>
      </c>
      <c r="D184" s="371"/>
      <c r="E184" s="371"/>
      <c r="F184" s="371"/>
      <c r="G184" s="371"/>
      <c r="H184" s="371"/>
      <c r="I184" s="371"/>
      <c r="J184" s="371"/>
      <c r="K184" s="371"/>
      <c r="L184" s="371"/>
      <c r="M184" s="371"/>
      <c r="N184" s="371"/>
      <c r="O184" s="371"/>
      <c r="P184" s="371"/>
      <c r="Q184" s="371"/>
      <c r="R184" s="371"/>
      <c r="S184" s="371"/>
      <c r="T184" s="371"/>
      <c r="U184" s="371"/>
      <c r="V184" s="371"/>
      <c r="W184" s="371"/>
      <c r="X184" s="371"/>
      <c r="Y184" s="371"/>
      <c r="Z184" s="371"/>
      <c r="AA184" s="371"/>
      <c r="AB184" s="371"/>
      <c r="AC184" s="371"/>
      <c r="AD184" s="371"/>
      <c r="AE184" s="371"/>
      <c r="AF184" s="371"/>
      <c r="AG184" s="371"/>
      <c r="AH184" s="371"/>
      <c r="AI184" s="371"/>
      <c r="AJ184" s="146"/>
      <c r="AK184" s="32"/>
    </row>
    <row r="185" spans="2:37" ht="24" customHeight="1">
      <c r="B185" s="65"/>
      <c r="C185" s="371" t="s">
        <v>173</v>
      </c>
      <c r="D185" s="371"/>
      <c r="E185" s="371"/>
      <c r="F185" s="371"/>
      <c r="G185" s="371"/>
      <c r="H185" s="371"/>
      <c r="I185" s="371"/>
      <c r="J185" s="371"/>
      <c r="K185" s="371"/>
      <c r="L185" s="371"/>
      <c r="M185" s="371"/>
      <c r="N185" s="371"/>
      <c r="O185" s="371"/>
      <c r="P185" s="371"/>
      <c r="Q185" s="371"/>
      <c r="R185" s="371"/>
      <c r="S185" s="371"/>
      <c r="T185" s="371"/>
      <c r="U185" s="371"/>
      <c r="V185" s="371"/>
      <c r="W185" s="371"/>
      <c r="X185" s="371"/>
      <c r="Y185" s="371"/>
      <c r="Z185" s="371"/>
      <c r="AA185" s="371"/>
      <c r="AB185" s="371"/>
      <c r="AC185" s="371"/>
      <c r="AD185" s="371"/>
      <c r="AE185" s="371"/>
      <c r="AF185" s="371"/>
      <c r="AG185" s="371"/>
      <c r="AH185" s="371"/>
      <c r="AI185" s="371"/>
      <c r="AJ185" s="145"/>
      <c r="AK185" s="32"/>
    </row>
    <row r="186" spans="2:37" ht="27" customHeight="1">
      <c r="B186" s="65"/>
      <c r="C186" s="371" t="s">
        <v>174</v>
      </c>
      <c r="D186" s="371"/>
      <c r="E186" s="371"/>
      <c r="F186" s="371"/>
      <c r="G186" s="371"/>
      <c r="H186" s="371"/>
      <c r="I186" s="371"/>
      <c r="J186" s="371"/>
      <c r="K186" s="371"/>
      <c r="L186" s="371"/>
      <c r="M186" s="371"/>
      <c r="N186" s="371"/>
      <c r="O186" s="371"/>
      <c r="P186" s="371"/>
      <c r="Q186" s="371"/>
      <c r="R186" s="371"/>
      <c r="S186" s="371"/>
      <c r="T186" s="371"/>
      <c r="U186" s="371"/>
      <c r="V186" s="371"/>
      <c r="W186" s="371"/>
      <c r="X186" s="371"/>
      <c r="Y186" s="371"/>
      <c r="Z186" s="371"/>
      <c r="AA186" s="371"/>
      <c r="AB186" s="371"/>
      <c r="AC186" s="371"/>
      <c r="AD186" s="371"/>
      <c r="AE186" s="371"/>
      <c r="AF186" s="371"/>
      <c r="AG186" s="371"/>
      <c r="AH186" s="371"/>
      <c r="AI186" s="371"/>
      <c r="AJ186" s="66"/>
      <c r="AK186" s="32"/>
    </row>
    <row r="187" spans="2:37" ht="20.25" customHeight="1">
      <c r="B187" s="143"/>
      <c r="C187" s="372"/>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c r="AE187" s="372"/>
      <c r="AF187" s="372"/>
      <c r="AG187" s="372"/>
      <c r="AH187" s="372"/>
      <c r="AI187" s="372"/>
      <c r="AJ187" s="147"/>
      <c r="AK187" s="32"/>
    </row>
    <row r="188" spans="2:36" ht="20.25" customHeight="1">
      <c r="B188" s="413" t="s">
        <v>156</v>
      </c>
      <c r="C188" s="414"/>
      <c r="D188" s="414"/>
      <c r="E188" s="414"/>
      <c r="F188" s="414"/>
      <c r="G188" s="414"/>
      <c r="H188" s="414"/>
      <c r="I188" s="414"/>
      <c r="J188" s="414"/>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94"/>
    </row>
    <row r="189" spans="2:36" ht="28.5" customHeight="1">
      <c r="B189" s="4"/>
      <c r="C189" s="415" t="s">
        <v>165</v>
      </c>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5"/>
    </row>
    <row r="190" spans="2:36" ht="14.25" customHeight="1">
      <c r="B190" s="4"/>
      <c r="C190" s="128"/>
      <c r="D190" s="128"/>
      <c r="E190" s="128"/>
      <c r="F190" s="128"/>
      <c r="G190" s="128"/>
      <c r="H190" s="128"/>
      <c r="I190" s="128"/>
      <c r="J190" s="128"/>
      <c r="K190" s="128"/>
      <c r="L190" s="128"/>
      <c r="M190" s="128"/>
      <c r="N190" s="416" t="s">
        <v>28</v>
      </c>
      <c r="O190" s="416"/>
      <c r="P190" s="128"/>
      <c r="Q190" s="128"/>
      <c r="R190" s="417" t="s">
        <v>29</v>
      </c>
      <c r="S190" s="417"/>
      <c r="T190" s="128"/>
      <c r="U190" s="128"/>
      <c r="V190" s="128"/>
      <c r="W190" s="128"/>
      <c r="X190" s="128"/>
      <c r="Y190" s="128"/>
      <c r="Z190" s="128"/>
      <c r="AA190" s="128"/>
      <c r="AB190" s="128"/>
      <c r="AC190" s="128"/>
      <c r="AD190" s="128"/>
      <c r="AE190" s="128"/>
      <c r="AF190" s="128"/>
      <c r="AG190" s="128"/>
      <c r="AH190" s="128"/>
      <c r="AI190" s="128"/>
      <c r="AJ190" s="5"/>
    </row>
    <row r="191" spans="2:36" ht="13.5" customHeight="1">
      <c r="B191" s="4"/>
      <c r="C191" s="410" t="s">
        <v>157</v>
      </c>
      <c r="D191" s="410"/>
      <c r="E191" s="410"/>
      <c r="F191" s="500" t="s">
        <v>28</v>
      </c>
      <c r="G191" s="501"/>
      <c r="H191" s="501"/>
      <c r="I191" s="501"/>
      <c r="J191" s="501"/>
      <c r="K191" s="501"/>
      <c r="L191" s="501"/>
      <c r="M191" s="501"/>
      <c r="N191" s="501"/>
      <c r="O191" s="501"/>
      <c r="P191" s="501"/>
      <c r="Q191" s="501"/>
      <c r="R191" s="501"/>
      <c r="S191" s="501"/>
      <c r="T191" s="501"/>
      <c r="U191" s="501"/>
      <c r="V191" s="501"/>
      <c r="W191" s="501"/>
      <c r="X191" s="501"/>
      <c r="Y191" s="501"/>
      <c r="Z191" s="501"/>
      <c r="AA191" s="501"/>
      <c r="AB191" s="501"/>
      <c r="AC191" s="501"/>
      <c r="AD191" s="501"/>
      <c r="AE191" s="501"/>
      <c r="AF191" s="501"/>
      <c r="AG191" s="501"/>
      <c r="AH191" s="502"/>
      <c r="AI191" s="407" t="s">
        <v>29</v>
      </c>
      <c r="AJ191" s="5"/>
    </row>
    <row r="192" spans="2:36" ht="15.75">
      <c r="B192" s="4"/>
      <c r="C192" s="410"/>
      <c r="D192" s="410"/>
      <c r="E192" s="410"/>
      <c r="F192" s="410" t="s">
        <v>158</v>
      </c>
      <c r="G192" s="410"/>
      <c r="H192" s="410"/>
      <c r="I192" s="410"/>
      <c r="J192" s="410"/>
      <c r="K192" s="410" t="s">
        <v>159</v>
      </c>
      <c r="L192" s="410"/>
      <c r="M192" s="410"/>
      <c r="N192" s="410"/>
      <c r="O192" s="410"/>
      <c r="P192" s="410"/>
      <c r="Q192" s="410"/>
      <c r="R192" s="410"/>
      <c r="S192" s="410"/>
      <c r="T192" s="410"/>
      <c r="U192" s="410"/>
      <c r="V192" s="410"/>
      <c r="W192" s="410"/>
      <c r="X192" s="410"/>
      <c r="Y192" s="410"/>
      <c r="Z192" s="410"/>
      <c r="AA192" s="410"/>
      <c r="AB192" s="410"/>
      <c r="AC192" s="410"/>
      <c r="AD192" s="410"/>
      <c r="AE192" s="410" t="s">
        <v>160</v>
      </c>
      <c r="AF192" s="410"/>
      <c r="AG192" s="410" t="s">
        <v>161</v>
      </c>
      <c r="AH192" s="410"/>
      <c r="AI192" s="408"/>
      <c r="AJ192" s="5"/>
    </row>
    <row r="193" spans="2:36" ht="12" customHeight="1">
      <c r="B193" s="4"/>
      <c r="C193" s="410"/>
      <c r="D193" s="410"/>
      <c r="E193" s="410"/>
      <c r="F193" s="410"/>
      <c r="G193" s="410"/>
      <c r="H193" s="410"/>
      <c r="I193" s="410"/>
      <c r="J193" s="410"/>
      <c r="K193" s="410"/>
      <c r="L193" s="410"/>
      <c r="M193" s="410"/>
      <c r="N193" s="410"/>
      <c r="O193" s="410"/>
      <c r="P193" s="410"/>
      <c r="Q193" s="410"/>
      <c r="R193" s="410"/>
      <c r="S193" s="410"/>
      <c r="T193" s="410"/>
      <c r="U193" s="410"/>
      <c r="V193" s="410"/>
      <c r="W193" s="410"/>
      <c r="X193" s="410"/>
      <c r="Y193" s="410"/>
      <c r="Z193" s="410"/>
      <c r="AA193" s="410"/>
      <c r="AB193" s="410"/>
      <c r="AC193" s="410"/>
      <c r="AD193" s="410"/>
      <c r="AE193" s="410"/>
      <c r="AF193" s="410"/>
      <c r="AG193" s="410"/>
      <c r="AH193" s="410"/>
      <c r="AI193" s="409"/>
      <c r="AJ193" s="5"/>
    </row>
    <row r="194" spans="2:36" ht="27" customHeight="1">
      <c r="B194" s="4"/>
      <c r="C194" s="397" t="s">
        <v>166</v>
      </c>
      <c r="D194" s="398"/>
      <c r="E194" s="399"/>
      <c r="F194" s="406"/>
      <c r="G194" s="406"/>
      <c r="H194" s="406"/>
      <c r="I194" s="406"/>
      <c r="J194" s="406"/>
      <c r="K194" s="406"/>
      <c r="L194" s="406"/>
      <c r="M194" s="406"/>
      <c r="N194" s="406"/>
      <c r="O194" s="406"/>
      <c r="P194" s="406"/>
      <c r="Q194" s="406"/>
      <c r="R194" s="406"/>
      <c r="S194" s="406"/>
      <c r="T194" s="406"/>
      <c r="U194" s="406"/>
      <c r="V194" s="406"/>
      <c r="W194" s="406"/>
      <c r="X194" s="406"/>
      <c r="Y194" s="406"/>
      <c r="Z194" s="406"/>
      <c r="AA194" s="406"/>
      <c r="AB194" s="406"/>
      <c r="AC194" s="406"/>
      <c r="AD194" s="406"/>
      <c r="AE194" s="406"/>
      <c r="AF194" s="406"/>
      <c r="AG194" s="406"/>
      <c r="AH194" s="406"/>
      <c r="AI194" s="375"/>
      <c r="AJ194" s="5"/>
    </row>
    <row r="195" spans="2:36" ht="27" customHeight="1">
      <c r="B195" s="4"/>
      <c r="C195" s="403"/>
      <c r="D195" s="404"/>
      <c r="E195" s="405"/>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c r="AD195" s="406"/>
      <c r="AE195" s="406"/>
      <c r="AF195" s="406"/>
      <c r="AG195" s="406"/>
      <c r="AH195" s="406"/>
      <c r="AI195" s="376"/>
      <c r="AJ195" s="5"/>
    </row>
    <row r="196" spans="2:36" ht="1.5" customHeight="1">
      <c r="B196" s="4"/>
      <c r="C196" s="129"/>
      <c r="D196" s="111"/>
      <c r="E196" s="130"/>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376"/>
      <c r="AJ196" s="5"/>
    </row>
    <row r="197" spans="2:36" ht="18" customHeight="1">
      <c r="B197" s="4"/>
      <c r="C197" s="397" t="s">
        <v>167</v>
      </c>
      <c r="D197" s="398"/>
      <c r="E197" s="399"/>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376"/>
      <c r="AJ197" s="5"/>
    </row>
    <row r="198" spans="2:36" ht="18" customHeight="1">
      <c r="B198" s="4"/>
      <c r="C198" s="400"/>
      <c r="D198" s="401"/>
      <c r="E198" s="402"/>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376"/>
      <c r="AJ198" s="5"/>
    </row>
    <row r="199" spans="2:36" ht="15.75" customHeight="1">
      <c r="B199" s="4"/>
      <c r="C199" s="403"/>
      <c r="D199" s="404"/>
      <c r="E199" s="405"/>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376"/>
      <c r="AJ199" s="5"/>
    </row>
    <row r="200" spans="2:36" ht="1.5" customHeight="1">
      <c r="B200" s="4"/>
      <c r="C200" s="129"/>
      <c r="D200" s="111"/>
      <c r="E200" s="130"/>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376"/>
      <c r="AJ200" s="5"/>
    </row>
    <row r="201" spans="2:36" ht="1.5" customHeight="1">
      <c r="B201" s="4"/>
      <c r="C201" s="131"/>
      <c r="D201" s="132"/>
      <c r="E201" s="133"/>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34"/>
      <c r="AJ201" s="5"/>
    </row>
    <row r="202" spans="2:36" ht="27" customHeight="1">
      <c r="B202" s="4"/>
      <c r="C202" s="382" t="s">
        <v>168</v>
      </c>
      <c r="D202" s="382"/>
      <c r="E202" s="382"/>
      <c r="F202" s="374"/>
      <c r="G202" s="374"/>
      <c r="H202" s="374"/>
      <c r="I202" s="374"/>
      <c r="J202" s="374"/>
      <c r="K202" s="374"/>
      <c r="L202" s="374"/>
      <c r="M202" s="374"/>
      <c r="N202" s="374"/>
      <c r="O202" s="374"/>
      <c r="P202" s="374"/>
      <c r="Q202" s="374"/>
      <c r="R202" s="374"/>
      <c r="S202" s="374"/>
      <c r="T202" s="374"/>
      <c r="U202" s="374"/>
      <c r="V202" s="374"/>
      <c r="W202" s="374"/>
      <c r="X202" s="374"/>
      <c r="Y202" s="374"/>
      <c r="Z202" s="374"/>
      <c r="AA202" s="374"/>
      <c r="AB202" s="374"/>
      <c r="AC202" s="374"/>
      <c r="AD202" s="374"/>
      <c r="AE202" s="374"/>
      <c r="AF202" s="374"/>
      <c r="AG202" s="374"/>
      <c r="AH202" s="374"/>
      <c r="AI202" s="375"/>
      <c r="AJ202" s="5"/>
    </row>
    <row r="203" spans="2:36" ht="18" customHeight="1">
      <c r="B203" s="4"/>
      <c r="C203" s="382"/>
      <c r="D203" s="382"/>
      <c r="E203" s="382"/>
      <c r="F203" s="374"/>
      <c r="G203" s="374"/>
      <c r="H203" s="374"/>
      <c r="I203" s="374"/>
      <c r="J203" s="374"/>
      <c r="K203" s="374"/>
      <c r="L203" s="374"/>
      <c r="M203" s="374"/>
      <c r="N203" s="374"/>
      <c r="O203" s="374"/>
      <c r="P203" s="374"/>
      <c r="Q203" s="374"/>
      <c r="R203" s="374"/>
      <c r="S203" s="374"/>
      <c r="T203" s="374"/>
      <c r="U203" s="374"/>
      <c r="V203" s="374"/>
      <c r="W203" s="374"/>
      <c r="X203" s="374"/>
      <c r="Y203" s="374"/>
      <c r="Z203" s="374"/>
      <c r="AA203" s="374"/>
      <c r="AB203" s="374"/>
      <c r="AC203" s="374"/>
      <c r="AD203" s="374"/>
      <c r="AE203" s="374"/>
      <c r="AF203" s="374"/>
      <c r="AG203" s="374"/>
      <c r="AH203" s="374"/>
      <c r="AI203" s="376"/>
      <c r="AJ203" s="5"/>
    </row>
    <row r="204" spans="2:36" ht="27" customHeight="1">
      <c r="B204" s="4"/>
      <c r="C204" s="382"/>
      <c r="D204" s="382"/>
      <c r="E204" s="382"/>
      <c r="F204" s="374"/>
      <c r="G204" s="374"/>
      <c r="H204" s="374"/>
      <c r="I204" s="374"/>
      <c r="J204" s="374"/>
      <c r="K204" s="374"/>
      <c r="L204" s="374"/>
      <c r="M204" s="374"/>
      <c r="N204" s="374"/>
      <c r="O204" s="374"/>
      <c r="P204" s="374"/>
      <c r="Q204" s="374"/>
      <c r="R204" s="374"/>
      <c r="S204" s="374"/>
      <c r="T204" s="374"/>
      <c r="U204" s="374"/>
      <c r="V204" s="374"/>
      <c r="W204" s="374"/>
      <c r="X204" s="374"/>
      <c r="Y204" s="374"/>
      <c r="Z204" s="374"/>
      <c r="AA204" s="374"/>
      <c r="AB204" s="374"/>
      <c r="AC204" s="374"/>
      <c r="AD204" s="374"/>
      <c r="AE204" s="374"/>
      <c r="AF204" s="374"/>
      <c r="AG204" s="374"/>
      <c r="AH204" s="374"/>
      <c r="AI204" s="377"/>
      <c r="AJ204" s="5"/>
    </row>
    <row r="205" spans="2:36" ht="1.5" customHeight="1">
      <c r="B205" s="4"/>
      <c r="C205" s="131"/>
      <c r="D205" s="132"/>
      <c r="E205" s="133"/>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34"/>
      <c r="AJ205" s="5"/>
    </row>
    <row r="206" spans="2:36" ht="27" customHeight="1">
      <c r="B206" s="4"/>
      <c r="C206" s="374" t="s">
        <v>162</v>
      </c>
      <c r="D206" s="374"/>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c r="AA206" s="374"/>
      <c r="AB206" s="374"/>
      <c r="AC206" s="374"/>
      <c r="AD206" s="374"/>
      <c r="AE206" s="374"/>
      <c r="AF206" s="374"/>
      <c r="AG206" s="374"/>
      <c r="AH206" s="374"/>
      <c r="AI206" s="375"/>
      <c r="AJ206" s="5"/>
    </row>
    <row r="207" spans="2:36" ht="22.5" customHeight="1">
      <c r="B207" s="4"/>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74"/>
      <c r="Y207" s="374"/>
      <c r="Z207" s="374"/>
      <c r="AA207" s="374"/>
      <c r="AB207" s="374"/>
      <c r="AC207" s="374"/>
      <c r="AD207" s="374"/>
      <c r="AE207" s="374"/>
      <c r="AF207" s="374"/>
      <c r="AG207" s="374"/>
      <c r="AH207" s="374"/>
      <c r="AI207" s="376"/>
      <c r="AJ207" s="5"/>
    </row>
    <row r="208" spans="2:36" ht="1.5" customHeight="1">
      <c r="B208" s="4"/>
      <c r="C208" s="135"/>
      <c r="D208" s="136"/>
      <c r="E208" s="137"/>
      <c r="F208" s="135"/>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376"/>
      <c r="AJ208" s="5"/>
    </row>
    <row r="209" spans="2:36" ht="12" customHeight="1">
      <c r="B209" s="4"/>
      <c r="C209" s="374" t="s">
        <v>162</v>
      </c>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c r="Z209" s="374"/>
      <c r="AA209" s="374"/>
      <c r="AB209" s="374"/>
      <c r="AC209" s="374"/>
      <c r="AD209" s="374"/>
      <c r="AE209" s="374"/>
      <c r="AF209" s="374"/>
      <c r="AG209" s="374"/>
      <c r="AH209" s="374"/>
      <c r="AI209" s="376"/>
      <c r="AJ209" s="5"/>
    </row>
    <row r="210" spans="2:36" ht="18.75" customHeight="1">
      <c r="B210" s="4"/>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74"/>
      <c r="Y210" s="374"/>
      <c r="Z210" s="374"/>
      <c r="AA210" s="374"/>
      <c r="AB210" s="374"/>
      <c r="AC210" s="374"/>
      <c r="AD210" s="374"/>
      <c r="AE210" s="374"/>
      <c r="AF210" s="374"/>
      <c r="AG210" s="374"/>
      <c r="AH210" s="374"/>
      <c r="AI210" s="376"/>
      <c r="AJ210" s="5"/>
    </row>
    <row r="211" spans="2:36" ht="17.25" customHeight="1">
      <c r="B211" s="4"/>
      <c r="C211" s="374"/>
      <c r="D211" s="374"/>
      <c r="E211" s="374"/>
      <c r="F211" s="374"/>
      <c r="G211" s="374"/>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6"/>
      <c r="AJ211" s="5"/>
    </row>
    <row r="212" spans="2:36" ht="1.5" customHeight="1">
      <c r="B212" s="4"/>
      <c r="C212" s="135"/>
      <c r="D212" s="136"/>
      <c r="E212" s="137"/>
      <c r="F212" s="135"/>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376"/>
      <c r="AJ212" s="5"/>
    </row>
    <row r="213" spans="2:36" ht="27" customHeight="1">
      <c r="B213" s="4"/>
      <c r="C213" s="374" t="s">
        <v>162</v>
      </c>
      <c r="D213" s="374"/>
      <c r="E213" s="374"/>
      <c r="F213" s="374"/>
      <c r="G213" s="374"/>
      <c r="H213" s="374"/>
      <c r="I213" s="374"/>
      <c r="J213" s="374"/>
      <c r="K213" s="374"/>
      <c r="L213" s="374"/>
      <c r="M213" s="374"/>
      <c r="N213" s="374"/>
      <c r="O213" s="374"/>
      <c r="P213" s="374"/>
      <c r="Q213" s="374"/>
      <c r="R213" s="374"/>
      <c r="S213" s="374"/>
      <c r="T213" s="374"/>
      <c r="U213" s="374"/>
      <c r="V213" s="374"/>
      <c r="W213" s="374"/>
      <c r="X213" s="374"/>
      <c r="Y213" s="374"/>
      <c r="Z213" s="374"/>
      <c r="AA213" s="374"/>
      <c r="AB213" s="374"/>
      <c r="AC213" s="374"/>
      <c r="AD213" s="374"/>
      <c r="AE213" s="374"/>
      <c r="AF213" s="374"/>
      <c r="AG213" s="374"/>
      <c r="AH213" s="374"/>
      <c r="AI213" s="376"/>
      <c r="AJ213" s="5"/>
    </row>
    <row r="214" spans="2:36" ht="23.25" customHeight="1">
      <c r="B214" s="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c r="AF214" s="374"/>
      <c r="AG214" s="374"/>
      <c r="AH214" s="374"/>
      <c r="AI214" s="377"/>
      <c r="AJ214" s="5"/>
    </row>
    <row r="215" spans="2:36" ht="1.5" customHeight="1">
      <c r="B215" s="4"/>
      <c r="C215" s="138"/>
      <c r="D215" s="139"/>
      <c r="E215" s="140"/>
      <c r="F215" s="135"/>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41"/>
      <c r="AJ215" s="5"/>
    </row>
    <row r="216" spans="2:36" ht="27" customHeight="1">
      <c r="B216" s="4"/>
      <c r="C216" s="374" t="s">
        <v>163</v>
      </c>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c r="AA216" s="374"/>
      <c r="AB216" s="374"/>
      <c r="AC216" s="374"/>
      <c r="AD216" s="374"/>
      <c r="AE216" s="374"/>
      <c r="AF216" s="374"/>
      <c r="AG216" s="374"/>
      <c r="AH216" s="374"/>
      <c r="AI216" s="375"/>
      <c r="AJ216" s="5"/>
    </row>
    <row r="217" spans="2:36" ht="22.5" customHeight="1">
      <c r="B217" s="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c r="AA217" s="374"/>
      <c r="AB217" s="374"/>
      <c r="AC217" s="374"/>
      <c r="AD217" s="374"/>
      <c r="AE217" s="374"/>
      <c r="AF217" s="374"/>
      <c r="AG217" s="374"/>
      <c r="AH217" s="374"/>
      <c r="AI217" s="376"/>
      <c r="AJ217" s="5"/>
    </row>
    <row r="218" spans="2:36" ht="1.5" customHeight="1">
      <c r="B218" s="4"/>
      <c r="C218" s="138"/>
      <c r="D218" s="139"/>
      <c r="E218" s="140"/>
      <c r="F218" s="135"/>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376"/>
      <c r="AJ218" s="5"/>
    </row>
    <row r="219" spans="2:36" ht="20.25" customHeight="1">
      <c r="B219" s="4"/>
      <c r="C219" s="374" t="s">
        <v>163</v>
      </c>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c r="AF219" s="374"/>
      <c r="AG219" s="374"/>
      <c r="AH219" s="374"/>
      <c r="AI219" s="376"/>
      <c r="AJ219" s="5"/>
    </row>
    <row r="220" spans="2:36" ht="18" customHeight="1">
      <c r="B220" s="4"/>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c r="AA220" s="374"/>
      <c r="AB220" s="374"/>
      <c r="AC220" s="374"/>
      <c r="AD220" s="374"/>
      <c r="AE220" s="374"/>
      <c r="AF220" s="374"/>
      <c r="AG220" s="374"/>
      <c r="AH220" s="374"/>
      <c r="AI220" s="376"/>
      <c r="AJ220" s="5"/>
    </row>
    <row r="221" spans="2:36" ht="15.75" customHeight="1">
      <c r="B221" s="4"/>
      <c r="C221" s="374"/>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4"/>
      <c r="Z221" s="374"/>
      <c r="AA221" s="374"/>
      <c r="AB221" s="374"/>
      <c r="AC221" s="374"/>
      <c r="AD221" s="374"/>
      <c r="AE221" s="374"/>
      <c r="AF221" s="374"/>
      <c r="AG221" s="374"/>
      <c r="AH221" s="374"/>
      <c r="AI221" s="376"/>
      <c r="AJ221" s="5"/>
    </row>
    <row r="222" spans="2:36" ht="1.5" customHeight="1">
      <c r="B222" s="4"/>
      <c r="C222" s="138"/>
      <c r="D222" s="139"/>
      <c r="E222" s="140"/>
      <c r="F222" s="135"/>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376"/>
      <c r="AJ222" s="5"/>
    </row>
    <row r="223" spans="2:36" ht="27" customHeight="1">
      <c r="B223" s="4"/>
      <c r="C223" s="374" t="s">
        <v>163</v>
      </c>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c r="AF223" s="374"/>
      <c r="AG223" s="374"/>
      <c r="AH223" s="374"/>
      <c r="AI223" s="376"/>
      <c r="AJ223" s="5"/>
    </row>
    <row r="224" spans="2:36" ht="27" customHeight="1">
      <c r="B224" s="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7"/>
      <c r="AJ224" s="5"/>
    </row>
    <row r="225" spans="2:36" ht="15.75">
      <c r="B225" s="4"/>
      <c r="C225" s="422" t="s">
        <v>164</v>
      </c>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14"/>
      <c r="AE225" s="14"/>
      <c r="AF225" s="14"/>
      <c r="AG225" s="14"/>
      <c r="AH225" s="14"/>
      <c r="AI225" s="14"/>
      <c r="AJ225" s="5"/>
    </row>
    <row r="226" spans="2:36" ht="13.5" customHeight="1">
      <c r="B226" s="4"/>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5"/>
    </row>
    <row r="227" spans="2:36" ht="13.5" customHeight="1">
      <c r="B227" s="4"/>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5"/>
    </row>
    <row r="228" spans="2:36" ht="13.5" customHeight="1">
      <c r="B228" s="4"/>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5"/>
    </row>
    <row r="229" spans="2:36" ht="13.5" customHeight="1">
      <c r="B229" s="4"/>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5"/>
    </row>
    <row r="230" spans="2:36" ht="13.5" customHeight="1">
      <c r="B230" s="4"/>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5"/>
    </row>
    <row r="231" spans="2:36" ht="13.5" customHeight="1">
      <c r="B231" s="4"/>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5"/>
    </row>
    <row r="232" spans="2:36" ht="13.5" customHeight="1">
      <c r="B232" s="4"/>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5"/>
    </row>
    <row r="233" spans="2:36" ht="13.5" customHeight="1">
      <c r="B233" s="4"/>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5"/>
    </row>
    <row r="234" spans="1:37" ht="40.5" customHeight="1">
      <c r="A234" s="32"/>
      <c r="B234" s="32"/>
      <c r="C234" s="383" t="s">
        <v>64</v>
      </c>
      <c r="D234" s="384"/>
      <c r="E234" s="384"/>
      <c r="F234" s="384"/>
      <c r="G234" s="384"/>
      <c r="H234" s="384"/>
      <c r="I234" s="384"/>
      <c r="J234" s="384"/>
      <c r="K234" s="384"/>
      <c r="L234" s="384"/>
      <c r="M234" s="384"/>
      <c r="N234" s="384"/>
      <c r="O234" s="384"/>
      <c r="P234" s="384"/>
      <c r="Q234" s="384"/>
      <c r="R234" s="384"/>
      <c r="S234" s="384"/>
      <c r="T234" s="384"/>
      <c r="U234" s="384"/>
      <c r="V234" s="384"/>
      <c r="W234" s="384"/>
      <c r="X234" s="384"/>
      <c r="Y234" s="384"/>
      <c r="Z234" s="384"/>
      <c r="AA234" s="385" t="s">
        <v>536</v>
      </c>
      <c r="AB234" s="385"/>
      <c r="AC234" s="385"/>
      <c r="AD234" s="385"/>
      <c r="AE234" s="385"/>
      <c r="AF234" s="385"/>
      <c r="AG234" s="385"/>
      <c r="AH234" s="385"/>
      <c r="AI234" s="386"/>
      <c r="AJ234" s="32"/>
      <c r="AK234" s="32"/>
    </row>
    <row r="235" spans="3:35" ht="21" customHeight="1">
      <c r="C235" s="389" t="s">
        <v>175</v>
      </c>
      <c r="D235" s="390"/>
      <c r="E235" s="390"/>
      <c r="F235" s="390"/>
      <c r="G235" s="390"/>
      <c r="H235" s="390"/>
      <c r="I235" s="390"/>
      <c r="J235" s="390"/>
      <c r="K235" s="390"/>
      <c r="L235" s="390"/>
      <c r="M235" s="390"/>
      <c r="N235" s="390"/>
      <c r="O235" s="390"/>
      <c r="P235" s="390"/>
      <c r="Q235" s="390"/>
      <c r="R235" s="390"/>
      <c r="S235" s="390"/>
      <c r="T235" s="390"/>
      <c r="U235" s="390"/>
      <c r="V235" s="390"/>
      <c r="W235" s="390"/>
      <c r="X235" s="390"/>
      <c r="Y235" s="390"/>
      <c r="Z235" s="390"/>
      <c r="AA235" s="391"/>
      <c r="AB235" s="391"/>
      <c r="AC235" s="391"/>
      <c r="AD235" s="391"/>
      <c r="AE235" s="391"/>
      <c r="AF235" s="391"/>
      <c r="AG235" s="391"/>
      <c r="AH235" s="391"/>
      <c r="AI235" s="392"/>
    </row>
    <row r="236" spans="3:35" ht="15.75" customHeight="1">
      <c r="C236" s="393" t="s">
        <v>176</v>
      </c>
      <c r="D236" s="394"/>
      <c r="E236" s="394"/>
      <c r="F236" s="394"/>
      <c r="G236" s="394"/>
      <c r="H236" s="394"/>
      <c r="I236" s="394"/>
      <c r="J236" s="394"/>
      <c r="K236" s="394"/>
      <c r="L236" s="394"/>
      <c r="M236" s="394"/>
      <c r="N236" s="394"/>
      <c r="O236" s="394"/>
      <c r="P236" s="394"/>
      <c r="Q236" s="394"/>
      <c r="R236" s="394"/>
      <c r="S236" s="14"/>
      <c r="T236" s="14"/>
      <c r="U236" s="14"/>
      <c r="V236" s="14"/>
      <c r="W236" s="14"/>
      <c r="X236" s="14"/>
      <c r="Y236" s="14"/>
      <c r="Z236" s="14"/>
      <c r="AA236" s="14"/>
      <c r="AB236" s="14"/>
      <c r="AC236" s="14"/>
      <c r="AD236" s="14"/>
      <c r="AE236" s="14"/>
      <c r="AF236" s="14"/>
      <c r="AG236" s="14"/>
      <c r="AH236" s="14"/>
      <c r="AI236" s="231"/>
    </row>
    <row r="237" spans="3:35" ht="12.75" customHeight="1">
      <c r="C237" s="393"/>
      <c r="D237" s="394"/>
      <c r="E237" s="394"/>
      <c r="F237" s="394"/>
      <c r="G237" s="394"/>
      <c r="H237" s="394"/>
      <c r="I237" s="394"/>
      <c r="J237" s="394"/>
      <c r="K237" s="394"/>
      <c r="L237" s="394"/>
      <c r="M237" s="394"/>
      <c r="N237" s="394"/>
      <c r="O237" s="394"/>
      <c r="P237" s="394"/>
      <c r="Q237" s="394"/>
      <c r="R237" s="394"/>
      <c r="S237" s="14"/>
      <c r="T237" s="395"/>
      <c r="U237" s="396"/>
      <c r="V237" s="14"/>
      <c r="W237" s="14"/>
      <c r="X237" s="14"/>
      <c r="Y237" s="14"/>
      <c r="Z237" s="14"/>
      <c r="AA237" s="14"/>
      <c r="AB237" s="14"/>
      <c r="AC237" s="14"/>
      <c r="AD237" s="14"/>
      <c r="AE237" s="14"/>
      <c r="AF237" s="14"/>
      <c r="AG237" s="14"/>
      <c r="AH237" s="14"/>
      <c r="AI237" s="231"/>
    </row>
    <row r="238" spans="1:37" ht="12" customHeight="1">
      <c r="A238" s="32"/>
      <c r="B238" s="32"/>
      <c r="C238" s="232"/>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231"/>
      <c r="AJ238" s="32"/>
      <c r="AK238" s="32"/>
    </row>
    <row r="239" spans="1:37" ht="25.5" customHeight="1">
      <c r="A239" s="32"/>
      <c r="B239" s="32"/>
      <c r="C239" s="619" t="s">
        <v>537</v>
      </c>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233" t="s">
        <v>65</v>
      </c>
      <c r="AJ239" s="32"/>
      <c r="AK239" s="32"/>
    </row>
    <row r="240" spans="1:37" ht="22.5" customHeight="1">
      <c r="A240" s="32"/>
      <c r="B240" s="32"/>
      <c r="C240" s="599" t="s">
        <v>102</v>
      </c>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1"/>
      <c r="AJ240" s="32"/>
      <c r="AK240" s="32"/>
    </row>
    <row r="241" spans="1:37" ht="15.75">
      <c r="A241" s="32"/>
      <c r="B241" s="32"/>
      <c r="C241" s="602" t="s">
        <v>103</v>
      </c>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364" t="s">
        <v>31</v>
      </c>
      <c r="AB241" s="364"/>
      <c r="AC241" s="364"/>
      <c r="AD241" s="364"/>
      <c r="AE241" s="364"/>
      <c r="AF241" s="364" t="s">
        <v>104</v>
      </c>
      <c r="AG241" s="364" t="s">
        <v>66</v>
      </c>
      <c r="AH241" s="364" t="s">
        <v>31</v>
      </c>
      <c r="AI241" s="364" t="s">
        <v>104</v>
      </c>
      <c r="AJ241" s="32"/>
      <c r="AK241" s="32"/>
    </row>
    <row r="242" spans="1:37" ht="35.25" customHeight="1">
      <c r="A242" s="32"/>
      <c r="B242" s="32"/>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364"/>
      <c r="AB242" s="364"/>
      <c r="AC242" s="364"/>
      <c r="AD242" s="364"/>
      <c r="AE242" s="364"/>
      <c r="AF242" s="364"/>
      <c r="AG242" s="364"/>
      <c r="AH242" s="364"/>
      <c r="AI242" s="364"/>
      <c r="AJ242" s="32"/>
      <c r="AK242" s="32"/>
    </row>
    <row r="243" spans="1:37" ht="12.75" customHeight="1">
      <c r="A243" s="32"/>
      <c r="B243" s="32"/>
      <c r="C243" s="534" t="s">
        <v>67</v>
      </c>
      <c r="D243" s="534"/>
      <c r="E243" s="534"/>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26" t="s">
        <v>32</v>
      </c>
      <c r="AB243" s="526"/>
      <c r="AC243" s="526"/>
      <c r="AD243" s="526"/>
      <c r="AE243" s="526"/>
      <c r="AF243" s="526"/>
      <c r="AG243" s="40"/>
      <c r="AH243" s="526" t="s">
        <v>33</v>
      </c>
      <c r="AI243" s="526"/>
      <c r="AJ243" s="32"/>
      <c r="AK243" s="32"/>
    </row>
    <row r="244" spans="1:37" ht="30.75" customHeight="1">
      <c r="A244" s="32"/>
      <c r="B244" s="32"/>
      <c r="C244" s="603" t="s">
        <v>177</v>
      </c>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5"/>
      <c r="AB244" s="606"/>
      <c r="AC244" s="606"/>
      <c r="AD244" s="606"/>
      <c r="AE244" s="607"/>
      <c r="AF244" s="95"/>
      <c r="AG244" s="179"/>
      <c r="AH244" s="204"/>
      <c r="AI244" s="204"/>
      <c r="AJ244" s="32"/>
      <c r="AK244" s="32"/>
    </row>
    <row r="245" spans="1:37" ht="123" customHeight="1">
      <c r="A245" s="32"/>
      <c r="B245" s="32"/>
      <c r="C245" s="603" t="s">
        <v>514</v>
      </c>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5"/>
      <c r="AB245" s="606"/>
      <c r="AC245" s="606"/>
      <c r="AD245" s="606"/>
      <c r="AE245" s="607"/>
      <c r="AF245" s="97"/>
      <c r="AG245" s="67"/>
      <c r="AH245" s="204"/>
      <c r="AI245" s="204"/>
      <c r="AJ245" s="32"/>
      <c r="AK245" s="32"/>
    </row>
    <row r="246" spans="1:37" ht="62.25" customHeight="1">
      <c r="A246" s="32"/>
      <c r="B246" s="32"/>
      <c r="C246" s="387" t="s">
        <v>178</v>
      </c>
      <c r="D246" s="388"/>
      <c r="E246" s="388"/>
      <c r="F246" s="388"/>
      <c r="G246" s="388"/>
      <c r="H246" s="388"/>
      <c r="I246" s="388"/>
      <c r="J246" s="388"/>
      <c r="K246" s="388"/>
      <c r="L246" s="388"/>
      <c r="M246" s="388"/>
      <c r="N246" s="388"/>
      <c r="O246" s="388"/>
      <c r="P246" s="388"/>
      <c r="Q246" s="388"/>
      <c r="R246" s="388"/>
      <c r="S246" s="388"/>
      <c r="T246" s="388"/>
      <c r="U246" s="388"/>
      <c r="V246" s="388"/>
      <c r="W246" s="388"/>
      <c r="X246" s="388"/>
      <c r="Y246" s="388"/>
      <c r="Z246" s="388"/>
      <c r="AA246" s="43"/>
      <c r="AB246" s="44"/>
      <c r="AC246" s="44"/>
      <c r="AD246" s="44"/>
      <c r="AE246" s="44"/>
      <c r="AF246" s="45"/>
      <c r="AG246" s="175"/>
      <c r="AH246" s="72"/>
      <c r="AI246" s="48"/>
      <c r="AJ246" s="32"/>
      <c r="AK246" s="32"/>
    </row>
    <row r="247" spans="1:37" ht="64.5" customHeight="1">
      <c r="A247" s="32"/>
      <c r="B247" s="32"/>
      <c r="C247" s="379" t="s">
        <v>515</v>
      </c>
      <c r="D247" s="380"/>
      <c r="E247" s="380"/>
      <c r="F247" s="380"/>
      <c r="G247" s="380"/>
      <c r="H247" s="380"/>
      <c r="I247" s="380"/>
      <c r="J247" s="380"/>
      <c r="K247" s="380"/>
      <c r="L247" s="380"/>
      <c r="M247" s="380"/>
      <c r="N247" s="380"/>
      <c r="O247" s="380"/>
      <c r="P247" s="380"/>
      <c r="Q247" s="380"/>
      <c r="R247" s="380"/>
      <c r="S247" s="380"/>
      <c r="T247" s="380"/>
      <c r="U247" s="380"/>
      <c r="V247" s="380"/>
      <c r="W247" s="380"/>
      <c r="X247" s="380"/>
      <c r="Y247" s="380"/>
      <c r="Z247" s="381"/>
      <c r="AA247" s="98"/>
      <c r="AB247" s="99"/>
      <c r="AC247" s="99"/>
      <c r="AD247" s="99"/>
      <c r="AE247" s="100"/>
      <c r="AF247" s="96"/>
      <c r="AG247" s="67"/>
      <c r="AH247" s="201"/>
      <c r="AI247" s="204"/>
      <c r="AJ247" s="32"/>
      <c r="AK247" s="32"/>
    </row>
    <row r="248" spans="1:37" ht="34.5" customHeight="1">
      <c r="A248" s="32"/>
      <c r="B248" s="32"/>
      <c r="C248" s="379" t="s">
        <v>180</v>
      </c>
      <c r="D248" s="380"/>
      <c r="E248" s="380"/>
      <c r="F248" s="380"/>
      <c r="G248" s="380"/>
      <c r="H248" s="380"/>
      <c r="I248" s="380"/>
      <c r="J248" s="380"/>
      <c r="K248" s="380"/>
      <c r="L248" s="380"/>
      <c r="M248" s="380"/>
      <c r="N248" s="380"/>
      <c r="O248" s="380"/>
      <c r="P248" s="380"/>
      <c r="Q248" s="380"/>
      <c r="R248" s="380"/>
      <c r="S248" s="380"/>
      <c r="T248" s="380"/>
      <c r="U248" s="380"/>
      <c r="V248" s="380"/>
      <c r="W248" s="380"/>
      <c r="X248" s="380"/>
      <c r="Y248" s="380"/>
      <c r="Z248" s="381"/>
      <c r="AA248" s="98"/>
      <c r="AB248" s="99"/>
      <c r="AC248" s="99"/>
      <c r="AD248" s="99"/>
      <c r="AE248" s="100"/>
      <c r="AF248" s="96" t="s">
        <v>179</v>
      </c>
      <c r="AG248" s="67"/>
      <c r="AH248" s="201"/>
      <c r="AI248" s="204"/>
      <c r="AJ248" s="32"/>
      <c r="AK248" s="32"/>
    </row>
    <row r="249" spans="1:37" ht="78.75" customHeight="1">
      <c r="A249" s="32"/>
      <c r="B249" s="32"/>
      <c r="C249" s="379" t="s">
        <v>181</v>
      </c>
      <c r="D249" s="380"/>
      <c r="E249" s="380"/>
      <c r="F249" s="380"/>
      <c r="G249" s="380"/>
      <c r="H249" s="380"/>
      <c r="I249" s="380"/>
      <c r="J249" s="380"/>
      <c r="K249" s="380"/>
      <c r="L249" s="380"/>
      <c r="M249" s="380"/>
      <c r="N249" s="380"/>
      <c r="O249" s="380"/>
      <c r="P249" s="380"/>
      <c r="Q249" s="380"/>
      <c r="R249" s="380"/>
      <c r="S249" s="380"/>
      <c r="T249" s="380"/>
      <c r="U249" s="380"/>
      <c r="V249" s="380"/>
      <c r="W249" s="380"/>
      <c r="X249" s="380"/>
      <c r="Y249" s="380"/>
      <c r="Z249" s="381"/>
      <c r="AA249" s="98"/>
      <c r="AB249" s="99"/>
      <c r="AC249" s="99"/>
      <c r="AD249" s="99"/>
      <c r="AE249" s="100"/>
      <c r="AF249" s="96"/>
      <c r="AG249" s="67"/>
      <c r="AH249" s="201"/>
      <c r="AI249" s="204"/>
      <c r="AJ249" s="32"/>
      <c r="AK249" s="32"/>
    </row>
    <row r="250" spans="1:37" ht="77.25" customHeight="1">
      <c r="A250" s="32"/>
      <c r="B250" s="32"/>
      <c r="C250" s="387" t="s">
        <v>182</v>
      </c>
      <c r="D250" s="388"/>
      <c r="E250" s="388"/>
      <c r="F250" s="388"/>
      <c r="G250" s="388"/>
      <c r="H250" s="388"/>
      <c r="I250" s="388"/>
      <c r="J250" s="388"/>
      <c r="K250" s="388"/>
      <c r="L250" s="388"/>
      <c r="M250" s="388"/>
      <c r="N250" s="388"/>
      <c r="O250" s="388"/>
      <c r="P250" s="388"/>
      <c r="Q250" s="388"/>
      <c r="R250" s="388"/>
      <c r="S250" s="388"/>
      <c r="T250" s="388"/>
      <c r="U250" s="388"/>
      <c r="V250" s="388"/>
      <c r="W250" s="388"/>
      <c r="X250" s="388"/>
      <c r="Y250" s="388"/>
      <c r="Z250" s="572"/>
      <c r="AA250" s="41"/>
      <c r="AB250" s="42"/>
      <c r="AC250" s="42"/>
      <c r="AD250" s="42"/>
      <c r="AE250" s="52"/>
      <c r="AF250" s="50"/>
      <c r="AG250" s="175"/>
      <c r="AH250" s="72"/>
      <c r="AI250" s="48"/>
      <c r="AJ250" s="32"/>
      <c r="AK250" s="32"/>
    </row>
    <row r="251" spans="1:37" ht="21" customHeight="1">
      <c r="A251" s="32"/>
      <c r="B251" s="32"/>
      <c r="C251" s="379" t="s">
        <v>183</v>
      </c>
      <c r="D251" s="380"/>
      <c r="E251" s="380"/>
      <c r="F251" s="380"/>
      <c r="G251" s="380"/>
      <c r="H251" s="380"/>
      <c r="I251" s="380"/>
      <c r="J251" s="380"/>
      <c r="K251" s="380"/>
      <c r="L251" s="380"/>
      <c r="M251" s="380"/>
      <c r="N251" s="380"/>
      <c r="O251" s="380"/>
      <c r="P251" s="380"/>
      <c r="Q251" s="380"/>
      <c r="R251" s="380"/>
      <c r="S251" s="380"/>
      <c r="T251" s="380"/>
      <c r="U251" s="380"/>
      <c r="V251" s="380"/>
      <c r="W251" s="380"/>
      <c r="X251" s="380"/>
      <c r="Y251" s="380"/>
      <c r="Z251" s="381"/>
      <c r="AA251" s="199"/>
      <c r="AB251" s="200"/>
      <c r="AC251" s="200"/>
      <c r="AD251" s="200"/>
      <c r="AE251" s="201"/>
      <c r="AF251" s="205"/>
      <c r="AG251" s="175"/>
      <c r="AH251" s="201"/>
      <c r="AI251" s="204"/>
      <c r="AJ251" s="32"/>
      <c r="AK251" s="32"/>
    </row>
    <row r="252" spans="1:37" ht="73.5" customHeight="1">
      <c r="A252" s="32"/>
      <c r="B252" s="32"/>
      <c r="C252" s="608" t="s">
        <v>184</v>
      </c>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10"/>
      <c r="AA252" s="71"/>
      <c r="AB252" s="187"/>
      <c r="AC252" s="187"/>
      <c r="AD252" s="187"/>
      <c r="AE252" s="46"/>
      <c r="AF252" s="51"/>
      <c r="AG252" s="176"/>
      <c r="AH252" s="46"/>
      <c r="AI252" s="47"/>
      <c r="AJ252" s="32"/>
      <c r="AK252" s="32"/>
    </row>
    <row r="253" spans="1:37" ht="81" customHeight="1">
      <c r="A253" s="32"/>
      <c r="B253" s="32"/>
      <c r="C253" s="611" t="s">
        <v>185</v>
      </c>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494"/>
      <c r="AB253" s="495"/>
      <c r="AC253" s="495"/>
      <c r="AD253" s="495"/>
      <c r="AE253" s="496"/>
      <c r="AF253" s="49"/>
      <c r="AG253" s="176"/>
      <c r="AH253" s="203"/>
      <c r="AI253" s="203"/>
      <c r="AJ253" s="32"/>
      <c r="AK253" s="32"/>
    </row>
    <row r="254" spans="1:37" ht="77.25" customHeight="1">
      <c r="A254" s="32"/>
      <c r="B254" s="32"/>
      <c r="C254" s="379" t="s">
        <v>186</v>
      </c>
      <c r="D254" s="380"/>
      <c r="E254" s="380"/>
      <c r="F254" s="380"/>
      <c r="G254" s="380"/>
      <c r="H254" s="380"/>
      <c r="I254" s="380"/>
      <c r="J254" s="380"/>
      <c r="K254" s="380"/>
      <c r="L254" s="380"/>
      <c r="M254" s="380"/>
      <c r="N254" s="380"/>
      <c r="O254" s="380"/>
      <c r="P254" s="380"/>
      <c r="Q254" s="380"/>
      <c r="R254" s="380"/>
      <c r="S254" s="380"/>
      <c r="T254" s="380"/>
      <c r="U254" s="380"/>
      <c r="V254" s="380"/>
      <c r="W254" s="380"/>
      <c r="X254" s="380"/>
      <c r="Y254" s="380"/>
      <c r="Z254" s="381"/>
      <c r="AA254" s="497"/>
      <c r="AB254" s="498"/>
      <c r="AC254" s="498"/>
      <c r="AD254" s="498"/>
      <c r="AE254" s="499"/>
      <c r="AF254" s="205"/>
      <c r="AG254" s="67"/>
      <c r="AH254" s="201"/>
      <c r="AI254" s="204"/>
      <c r="AJ254" s="32"/>
      <c r="AK254" s="32"/>
    </row>
    <row r="255" spans="1:37" ht="64.5" customHeight="1">
      <c r="A255" s="32"/>
      <c r="B255" s="32"/>
      <c r="C255" s="379" t="s">
        <v>187</v>
      </c>
      <c r="D255" s="380"/>
      <c r="E255" s="380"/>
      <c r="F255" s="380"/>
      <c r="G255" s="380"/>
      <c r="H255" s="380"/>
      <c r="I255" s="380"/>
      <c r="J255" s="380"/>
      <c r="K255" s="380"/>
      <c r="L255" s="380"/>
      <c r="M255" s="380"/>
      <c r="N255" s="380"/>
      <c r="O255" s="380"/>
      <c r="P255" s="380"/>
      <c r="Q255" s="380"/>
      <c r="R255" s="380"/>
      <c r="S255" s="380"/>
      <c r="T255" s="380"/>
      <c r="U255" s="380"/>
      <c r="V255" s="380"/>
      <c r="W255" s="380"/>
      <c r="X255" s="380"/>
      <c r="Y255" s="380"/>
      <c r="Z255" s="381"/>
      <c r="AA255" s="199"/>
      <c r="AB255" s="200"/>
      <c r="AC255" s="200"/>
      <c r="AD255" s="200"/>
      <c r="AE255" s="201"/>
      <c r="AF255" s="205"/>
      <c r="AG255" s="70"/>
      <c r="AH255" s="201"/>
      <c r="AI255" s="204"/>
      <c r="AJ255" s="32"/>
      <c r="AK255" s="32"/>
    </row>
    <row r="256" spans="1:37" ht="117" customHeight="1">
      <c r="A256" s="32"/>
      <c r="B256" s="32"/>
      <c r="C256" s="387" t="s">
        <v>188</v>
      </c>
      <c r="D256" s="388"/>
      <c r="E256" s="388"/>
      <c r="F256" s="388"/>
      <c r="G256" s="388"/>
      <c r="H256" s="388"/>
      <c r="I256" s="388"/>
      <c r="J256" s="388"/>
      <c r="K256" s="388"/>
      <c r="L256" s="388"/>
      <c r="M256" s="388"/>
      <c r="N256" s="388"/>
      <c r="O256" s="388"/>
      <c r="P256" s="388"/>
      <c r="Q256" s="388"/>
      <c r="R256" s="388"/>
      <c r="S256" s="388"/>
      <c r="T256" s="388"/>
      <c r="U256" s="388"/>
      <c r="V256" s="388"/>
      <c r="W256" s="388"/>
      <c r="X256" s="388"/>
      <c r="Y256" s="388"/>
      <c r="Z256" s="572"/>
      <c r="AA256" s="71"/>
      <c r="AB256" s="187"/>
      <c r="AC256" s="187"/>
      <c r="AD256" s="187"/>
      <c r="AE256" s="46"/>
      <c r="AF256" s="51"/>
      <c r="AG256" s="70"/>
      <c r="AH256" s="46"/>
      <c r="AI256" s="47"/>
      <c r="AJ256" s="32"/>
      <c r="AK256" s="32"/>
    </row>
    <row r="257" spans="1:37" ht="3.75" customHeight="1" hidden="1">
      <c r="A257" s="32"/>
      <c r="B257" s="32"/>
      <c r="C257" s="232"/>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234"/>
      <c r="AB257" s="234"/>
      <c r="AC257" s="234"/>
      <c r="AD257" s="234"/>
      <c r="AE257" s="234"/>
      <c r="AF257" s="234"/>
      <c r="AG257" s="235"/>
      <c r="AH257" s="234"/>
      <c r="AI257" s="236"/>
      <c r="AJ257" s="32"/>
      <c r="AK257" s="32"/>
    </row>
    <row r="258" spans="1:37" ht="25.5" customHeight="1">
      <c r="A258" s="32"/>
      <c r="B258" s="32"/>
      <c r="C258" s="379" t="s">
        <v>189</v>
      </c>
      <c r="D258" s="380"/>
      <c r="E258" s="380"/>
      <c r="F258" s="380"/>
      <c r="G258" s="380"/>
      <c r="H258" s="380"/>
      <c r="I258" s="380"/>
      <c r="J258" s="380"/>
      <c r="K258" s="380"/>
      <c r="L258" s="380"/>
      <c r="M258" s="380"/>
      <c r="N258" s="380"/>
      <c r="O258" s="380"/>
      <c r="P258" s="380"/>
      <c r="Q258" s="380"/>
      <c r="R258" s="380"/>
      <c r="S258" s="380"/>
      <c r="T258" s="380"/>
      <c r="U258" s="380"/>
      <c r="V258" s="380"/>
      <c r="W258" s="380"/>
      <c r="X258" s="380"/>
      <c r="Y258" s="380"/>
      <c r="Z258" s="381"/>
      <c r="AA258" s="196"/>
      <c r="AB258" s="197"/>
      <c r="AC258" s="197"/>
      <c r="AD258" s="197"/>
      <c r="AE258" s="198"/>
      <c r="AF258" s="53"/>
      <c r="AG258" s="177"/>
      <c r="AH258" s="203"/>
      <c r="AI258" s="203"/>
      <c r="AJ258" s="32"/>
      <c r="AK258" s="32"/>
    </row>
    <row r="259" spans="1:37" ht="176.25" customHeight="1">
      <c r="A259" s="32"/>
      <c r="B259" s="32"/>
      <c r="C259" s="379" t="s">
        <v>190</v>
      </c>
      <c r="D259" s="380"/>
      <c r="E259" s="380"/>
      <c r="F259" s="380"/>
      <c r="G259" s="380"/>
      <c r="H259" s="380"/>
      <c r="I259" s="380"/>
      <c r="J259" s="380"/>
      <c r="K259" s="380"/>
      <c r="L259" s="380"/>
      <c r="M259" s="380"/>
      <c r="N259" s="380"/>
      <c r="O259" s="380"/>
      <c r="P259" s="380"/>
      <c r="Q259" s="380"/>
      <c r="R259" s="380"/>
      <c r="S259" s="380"/>
      <c r="T259" s="380"/>
      <c r="U259" s="380"/>
      <c r="V259" s="380"/>
      <c r="W259" s="380"/>
      <c r="X259" s="380"/>
      <c r="Y259" s="380"/>
      <c r="Z259" s="381"/>
      <c r="AA259" s="497"/>
      <c r="AB259" s="498"/>
      <c r="AC259" s="498"/>
      <c r="AD259" s="498"/>
      <c r="AE259" s="499"/>
      <c r="AF259" s="54"/>
      <c r="AG259" s="67"/>
      <c r="AH259" s="204"/>
      <c r="AI259" s="204"/>
      <c r="AJ259" s="32"/>
      <c r="AK259" s="32"/>
    </row>
    <row r="260" spans="1:37" ht="64.5" customHeight="1">
      <c r="A260" s="32"/>
      <c r="B260" s="32"/>
      <c r="C260" s="379" t="s">
        <v>191</v>
      </c>
      <c r="D260" s="380"/>
      <c r="E260" s="380"/>
      <c r="F260" s="380"/>
      <c r="G260" s="380"/>
      <c r="H260" s="380"/>
      <c r="I260" s="380"/>
      <c r="J260" s="380"/>
      <c r="K260" s="380"/>
      <c r="L260" s="380"/>
      <c r="M260" s="380"/>
      <c r="N260" s="380"/>
      <c r="O260" s="380"/>
      <c r="P260" s="380"/>
      <c r="Q260" s="380"/>
      <c r="R260" s="380"/>
      <c r="S260" s="380"/>
      <c r="T260" s="380"/>
      <c r="U260" s="380"/>
      <c r="V260" s="380"/>
      <c r="W260" s="380"/>
      <c r="X260" s="380"/>
      <c r="Y260" s="380"/>
      <c r="Z260" s="381"/>
      <c r="AA260" s="497"/>
      <c r="AB260" s="498"/>
      <c r="AC260" s="498"/>
      <c r="AD260" s="498"/>
      <c r="AE260" s="499"/>
      <c r="AF260" s="54"/>
      <c r="AG260" s="67"/>
      <c r="AH260" s="204"/>
      <c r="AI260" s="204"/>
      <c r="AJ260" s="32"/>
      <c r="AK260" s="32"/>
    </row>
    <row r="261" spans="1:37" ht="111.75" customHeight="1">
      <c r="A261" s="32"/>
      <c r="B261" s="32"/>
      <c r="C261" s="379" t="s">
        <v>192</v>
      </c>
      <c r="D261" s="380"/>
      <c r="E261" s="380"/>
      <c r="F261" s="380"/>
      <c r="G261" s="380"/>
      <c r="H261" s="380"/>
      <c r="I261" s="380"/>
      <c r="J261" s="380"/>
      <c r="K261" s="380"/>
      <c r="L261" s="380"/>
      <c r="M261" s="380"/>
      <c r="N261" s="380"/>
      <c r="O261" s="380"/>
      <c r="P261" s="380"/>
      <c r="Q261" s="380"/>
      <c r="R261" s="380"/>
      <c r="S261" s="380"/>
      <c r="T261" s="380"/>
      <c r="U261" s="380"/>
      <c r="V261" s="380"/>
      <c r="W261" s="380"/>
      <c r="X261" s="380"/>
      <c r="Y261" s="380"/>
      <c r="Z261" s="381"/>
      <c r="AA261" s="497"/>
      <c r="AB261" s="498"/>
      <c r="AC261" s="498"/>
      <c r="AD261" s="498"/>
      <c r="AE261" s="499"/>
      <c r="AF261" s="54"/>
      <c r="AG261" s="67"/>
      <c r="AH261" s="204"/>
      <c r="AI261" s="204"/>
      <c r="AJ261" s="32"/>
      <c r="AK261" s="32"/>
    </row>
    <row r="262" spans="1:37" ht="39.75" customHeight="1">
      <c r="A262" s="32"/>
      <c r="B262" s="32"/>
      <c r="C262" s="379" t="s">
        <v>193</v>
      </c>
      <c r="D262" s="380"/>
      <c r="E262" s="380"/>
      <c r="F262" s="380"/>
      <c r="G262" s="380"/>
      <c r="H262" s="380"/>
      <c r="I262" s="380"/>
      <c r="J262" s="380"/>
      <c r="K262" s="380"/>
      <c r="L262" s="380"/>
      <c r="M262" s="380"/>
      <c r="N262" s="380"/>
      <c r="O262" s="380"/>
      <c r="P262" s="380"/>
      <c r="Q262" s="380"/>
      <c r="R262" s="380"/>
      <c r="S262" s="380"/>
      <c r="T262" s="380"/>
      <c r="U262" s="380"/>
      <c r="V262" s="380"/>
      <c r="W262" s="380"/>
      <c r="X262" s="380"/>
      <c r="Y262" s="380"/>
      <c r="Z262" s="381"/>
      <c r="AA262" s="497"/>
      <c r="AB262" s="498"/>
      <c r="AC262" s="498"/>
      <c r="AD262" s="498"/>
      <c r="AE262" s="499"/>
      <c r="AF262" s="54"/>
      <c r="AG262" s="67"/>
      <c r="AH262" s="204"/>
      <c r="AI262" s="204"/>
      <c r="AJ262" s="32"/>
      <c r="AK262" s="32"/>
    </row>
    <row r="263" spans="1:37" ht="54.75" customHeight="1">
      <c r="A263" s="32"/>
      <c r="B263" s="32"/>
      <c r="C263" s="379" t="s">
        <v>194</v>
      </c>
      <c r="D263" s="380"/>
      <c r="E263" s="380"/>
      <c r="F263" s="380"/>
      <c r="G263" s="380"/>
      <c r="H263" s="380"/>
      <c r="I263" s="380"/>
      <c r="J263" s="380"/>
      <c r="K263" s="380"/>
      <c r="L263" s="380"/>
      <c r="M263" s="380"/>
      <c r="N263" s="380"/>
      <c r="O263" s="380"/>
      <c r="P263" s="380"/>
      <c r="Q263" s="380"/>
      <c r="R263" s="380"/>
      <c r="S263" s="380"/>
      <c r="T263" s="380"/>
      <c r="U263" s="380"/>
      <c r="V263" s="380"/>
      <c r="W263" s="380"/>
      <c r="X263" s="380"/>
      <c r="Y263" s="380"/>
      <c r="Z263" s="381"/>
      <c r="AA263" s="196"/>
      <c r="AB263" s="197"/>
      <c r="AC263" s="197"/>
      <c r="AD263" s="197"/>
      <c r="AE263" s="198"/>
      <c r="AF263" s="55"/>
      <c r="AG263" s="177"/>
      <c r="AH263" s="203"/>
      <c r="AI263" s="203"/>
      <c r="AJ263" s="32"/>
      <c r="AK263" s="32"/>
    </row>
    <row r="264" spans="1:37" ht="51" customHeight="1">
      <c r="A264" s="32"/>
      <c r="B264" s="32"/>
      <c r="C264" s="379" t="s">
        <v>195</v>
      </c>
      <c r="D264" s="380"/>
      <c r="E264" s="380"/>
      <c r="F264" s="380"/>
      <c r="G264" s="380"/>
      <c r="H264" s="380"/>
      <c r="I264" s="380"/>
      <c r="J264" s="380"/>
      <c r="K264" s="380"/>
      <c r="L264" s="380"/>
      <c r="M264" s="380"/>
      <c r="N264" s="380"/>
      <c r="O264" s="380"/>
      <c r="P264" s="380"/>
      <c r="Q264" s="380"/>
      <c r="R264" s="380"/>
      <c r="S264" s="380"/>
      <c r="T264" s="380"/>
      <c r="U264" s="380"/>
      <c r="V264" s="380"/>
      <c r="W264" s="380"/>
      <c r="X264" s="380"/>
      <c r="Y264" s="380"/>
      <c r="Z264" s="381"/>
      <c r="AA264" s="196"/>
      <c r="AB264" s="197"/>
      <c r="AC264" s="197"/>
      <c r="AD264" s="197"/>
      <c r="AE264" s="198"/>
      <c r="AF264" s="55"/>
      <c r="AG264" s="177"/>
      <c r="AH264" s="203"/>
      <c r="AI264" s="203"/>
      <c r="AJ264" s="32"/>
      <c r="AK264" s="32"/>
    </row>
    <row r="265" spans="1:37" ht="49.5" customHeight="1">
      <c r="A265" s="32"/>
      <c r="B265" s="32"/>
      <c r="C265" s="379" t="s">
        <v>196</v>
      </c>
      <c r="D265" s="380"/>
      <c r="E265" s="380"/>
      <c r="F265" s="380"/>
      <c r="G265" s="380"/>
      <c r="H265" s="380"/>
      <c r="I265" s="380"/>
      <c r="J265" s="380"/>
      <c r="K265" s="380"/>
      <c r="L265" s="380"/>
      <c r="M265" s="380"/>
      <c r="N265" s="380"/>
      <c r="O265" s="380"/>
      <c r="P265" s="380"/>
      <c r="Q265" s="380"/>
      <c r="R265" s="380"/>
      <c r="S265" s="380"/>
      <c r="T265" s="380"/>
      <c r="U265" s="380"/>
      <c r="V265" s="380"/>
      <c r="W265" s="380"/>
      <c r="X265" s="380"/>
      <c r="Y265" s="380"/>
      <c r="Z265" s="381"/>
      <c r="AA265" s="196"/>
      <c r="AB265" s="197"/>
      <c r="AC265" s="197"/>
      <c r="AD265" s="197"/>
      <c r="AE265" s="198"/>
      <c r="AF265" s="55"/>
      <c r="AG265" s="177"/>
      <c r="AH265" s="203"/>
      <c r="AI265" s="203"/>
      <c r="AJ265" s="32"/>
      <c r="AK265" s="32"/>
    </row>
    <row r="266" spans="1:37" ht="27.75" customHeight="1">
      <c r="A266" s="32"/>
      <c r="B266" s="32"/>
      <c r="C266" s="379" t="s">
        <v>197</v>
      </c>
      <c r="D266" s="380"/>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81"/>
      <c r="AA266" s="196"/>
      <c r="AB266" s="197"/>
      <c r="AC266" s="197"/>
      <c r="AD266" s="197"/>
      <c r="AE266" s="198"/>
      <c r="AF266" s="55"/>
      <c r="AG266" s="177"/>
      <c r="AH266" s="203"/>
      <c r="AI266" s="203"/>
      <c r="AJ266" s="32"/>
      <c r="AK266" s="32"/>
    </row>
    <row r="267" spans="1:37" ht="29.25" customHeight="1">
      <c r="A267" s="32"/>
      <c r="B267" s="32"/>
      <c r="C267" s="379" t="s">
        <v>198</v>
      </c>
      <c r="D267" s="380"/>
      <c r="E267" s="380"/>
      <c r="F267" s="380"/>
      <c r="G267" s="380"/>
      <c r="H267" s="380"/>
      <c r="I267" s="380"/>
      <c r="J267" s="380"/>
      <c r="K267" s="380"/>
      <c r="L267" s="380"/>
      <c r="M267" s="380"/>
      <c r="N267" s="380"/>
      <c r="O267" s="380"/>
      <c r="P267" s="380"/>
      <c r="Q267" s="380"/>
      <c r="R267" s="380"/>
      <c r="S267" s="380"/>
      <c r="T267" s="380"/>
      <c r="U267" s="380"/>
      <c r="V267" s="380"/>
      <c r="W267" s="380"/>
      <c r="X267" s="380"/>
      <c r="Y267" s="380"/>
      <c r="Z267" s="381"/>
      <c r="AA267" s="196"/>
      <c r="AB267" s="197"/>
      <c r="AC267" s="197"/>
      <c r="AD267" s="197"/>
      <c r="AE267" s="198"/>
      <c r="AF267" s="55"/>
      <c r="AG267" s="177"/>
      <c r="AH267" s="203"/>
      <c r="AI267" s="203"/>
      <c r="AJ267" s="32"/>
      <c r="AK267" s="32"/>
    </row>
    <row r="268" spans="1:37" ht="69.75" customHeight="1">
      <c r="A268" s="32"/>
      <c r="B268" s="32"/>
      <c r="C268" s="379" t="s">
        <v>199</v>
      </c>
      <c r="D268" s="380"/>
      <c r="E268" s="380"/>
      <c r="F268" s="380"/>
      <c r="G268" s="380"/>
      <c r="H268" s="380"/>
      <c r="I268" s="380"/>
      <c r="J268" s="380"/>
      <c r="K268" s="380"/>
      <c r="L268" s="380"/>
      <c r="M268" s="380"/>
      <c r="N268" s="380"/>
      <c r="O268" s="380"/>
      <c r="P268" s="380"/>
      <c r="Q268" s="380"/>
      <c r="R268" s="380"/>
      <c r="S268" s="380"/>
      <c r="T268" s="380"/>
      <c r="U268" s="380"/>
      <c r="V268" s="380"/>
      <c r="W268" s="380"/>
      <c r="X268" s="380"/>
      <c r="Y268" s="380"/>
      <c r="Z268" s="381"/>
      <c r="AA268" s="196"/>
      <c r="AB268" s="197"/>
      <c r="AC268" s="197"/>
      <c r="AD268" s="197"/>
      <c r="AE268" s="198"/>
      <c r="AF268" s="55"/>
      <c r="AG268" s="177"/>
      <c r="AH268" s="203"/>
      <c r="AI268" s="203"/>
      <c r="AJ268" s="32"/>
      <c r="AK268" s="32"/>
    </row>
    <row r="269" spans="1:37" ht="66.75" customHeight="1">
      <c r="A269" s="32"/>
      <c r="B269" s="32"/>
      <c r="C269" s="379" t="s">
        <v>200</v>
      </c>
      <c r="D269" s="380"/>
      <c r="E269" s="380"/>
      <c r="F269" s="380"/>
      <c r="G269" s="380"/>
      <c r="H269" s="380"/>
      <c r="I269" s="380"/>
      <c r="J269" s="380"/>
      <c r="K269" s="380"/>
      <c r="L269" s="380"/>
      <c r="M269" s="380"/>
      <c r="N269" s="380"/>
      <c r="O269" s="380"/>
      <c r="P269" s="380"/>
      <c r="Q269" s="380"/>
      <c r="R269" s="380"/>
      <c r="S269" s="380"/>
      <c r="T269" s="380"/>
      <c r="U269" s="380"/>
      <c r="V269" s="380"/>
      <c r="W269" s="380"/>
      <c r="X269" s="380"/>
      <c r="Y269" s="380"/>
      <c r="Z269" s="381"/>
      <c r="AA269" s="196"/>
      <c r="AB269" s="197"/>
      <c r="AC269" s="197"/>
      <c r="AD269" s="197"/>
      <c r="AE269" s="198"/>
      <c r="AF269" s="55"/>
      <c r="AG269" s="177"/>
      <c r="AH269" s="203"/>
      <c r="AI269" s="203"/>
      <c r="AJ269" s="32"/>
      <c r="AK269" s="32"/>
    </row>
    <row r="270" spans="1:37" ht="23.25" customHeight="1">
      <c r="A270" s="32"/>
      <c r="B270" s="32"/>
      <c r="C270" s="379" t="s">
        <v>201</v>
      </c>
      <c r="D270" s="380"/>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81"/>
      <c r="AA270" s="196"/>
      <c r="AB270" s="197"/>
      <c r="AC270" s="197"/>
      <c r="AD270" s="197"/>
      <c r="AE270" s="198"/>
      <c r="AF270" s="55"/>
      <c r="AG270" s="177"/>
      <c r="AH270" s="203"/>
      <c r="AI270" s="203"/>
      <c r="AJ270" s="32"/>
      <c r="AK270" s="32"/>
    </row>
    <row r="271" spans="1:37" ht="58.5" customHeight="1">
      <c r="A271" s="32"/>
      <c r="B271" s="32"/>
      <c r="C271" s="379" t="s">
        <v>202</v>
      </c>
      <c r="D271" s="380"/>
      <c r="E271" s="380"/>
      <c r="F271" s="380"/>
      <c r="G271" s="380"/>
      <c r="H271" s="380"/>
      <c r="I271" s="380"/>
      <c r="J271" s="380"/>
      <c r="K271" s="380"/>
      <c r="L271" s="380"/>
      <c r="M271" s="380"/>
      <c r="N271" s="380"/>
      <c r="O271" s="380"/>
      <c r="P271" s="380"/>
      <c r="Q271" s="380"/>
      <c r="R271" s="380"/>
      <c r="S271" s="380"/>
      <c r="T271" s="380"/>
      <c r="U271" s="380"/>
      <c r="V271" s="380"/>
      <c r="W271" s="380"/>
      <c r="X271" s="380"/>
      <c r="Y271" s="380"/>
      <c r="Z271" s="381"/>
      <c r="AA271" s="196"/>
      <c r="AB271" s="197"/>
      <c r="AC271" s="197"/>
      <c r="AD271" s="197"/>
      <c r="AE271" s="198"/>
      <c r="AF271" s="55"/>
      <c r="AG271" s="177"/>
      <c r="AH271" s="203"/>
      <c r="AI271" s="203"/>
      <c r="AJ271" s="32"/>
      <c r="AK271" s="32"/>
    </row>
    <row r="272" spans="1:37" ht="207" customHeight="1">
      <c r="A272" s="32"/>
      <c r="B272" s="32"/>
      <c r="C272" s="379" t="s">
        <v>203</v>
      </c>
      <c r="D272" s="380"/>
      <c r="E272" s="380"/>
      <c r="F272" s="380"/>
      <c r="G272" s="380"/>
      <c r="H272" s="380"/>
      <c r="I272" s="380"/>
      <c r="J272" s="380"/>
      <c r="K272" s="380"/>
      <c r="L272" s="380"/>
      <c r="M272" s="380"/>
      <c r="N272" s="380"/>
      <c r="O272" s="380"/>
      <c r="P272" s="380"/>
      <c r="Q272" s="380"/>
      <c r="R272" s="380"/>
      <c r="S272" s="380"/>
      <c r="T272" s="380"/>
      <c r="U272" s="380"/>
      <c r="V272" s="380"/>
      <c r="W272" s="380"/>
      <c r="X272" s="380"/>
      <c r="Y272" s="380"/>
      <c r="Z272" s="381"/>
      <c r="AA272" s="196"/>
      <c r="AB272" s="197"/>
      <c r="AC272" s="197"/>
      <c r="AD272" s="197"/>
      <c r="AE272" s="198"/>
      <c r="AF272" s="55"/>
      <c r="AG272" s="177"/>
      <c r="AH272" s="203"/>
      <c r="AI272" s="203"/>
      <c r="AJ272" s="32"/>
      <c r="AK272" s="32"/>
    </row>
    <row r="273" spans="1:37" ht="54.75" customHeight="1">
      <c r="A273" s="32"/>
      <c r="B273" s="32"/>
      <c r="C273" s="379" t="s">
        <v>204</v>
      </c>
      <c r="D273" s="380"/>
      <c r="E273" s="380"/>
      <c r="F273" s="380"/>
      <c r="G273" s="380"/>
      <c r="H273" s="380"/>
      <c r="I273" s="380"/>
      <c r="J273" s="380"/>
      <c r="K273" s="380"/>
      <c r="L273" s="380"/>
      <c r="M273" s="380"/>
      <c r="N273" s="380"/>
      <c r="O273" s="380"/>
      <c r="P273" s="380"/>
      <c r="Q273" s="380"/>
      <c r="R273" s="380"/>
      <c r="S273" s="380"/>
      <c r="T273" s="380"/>
      <c r="U273" s="380"/>
      <c r="V273" s="380"/>
      <c r="W273" s="380"/>
      <c r="X273" s="380"/>
      <c r="Y273" s="380"/>
      <c r="Z273" s="381"/>
      <c r="AA273" s="196"/>
      <c r="AB273" s="197"/>
      <c r="AC273" s="197"/>
      <c r="AD273" s="197"/>
      <c r="AE273" s="198"/>
      <c r="AF273" s="55"/>
      <c r="AG273" s="177"/>
      <c r="AH273" s="203"/>
      <c r="AI273" s="203"/>
      <c r="AJ273" s="32"/>
      <c r="AK273" s="32"/>
    </row>
    <row r="274" spans="1:37" ht="52.5" customHeight="1">
      <c r="A274" s="32"/>
      <c r="B274" s="32"/>
      <c r="C274" s="379" t="s">
        <v>523</v>
      </c>
      <c r="D274" s="380"/>
      <c r="E274" s="380"/>
      <c r="F274" s="380"/>
      <c r="G274" s="380"/>
      <c r="H274" s="380"/>
      <c r="I274" s="380"/>
      <c r="J274" s="380"/>
      <c r="K274" s="380"/>
      <c r="L274" s="380"/>
      <c r="M274" s="380"/>
      <c r="N274" s="380"/>
      <c r="O274" s="380"/>
      <c r="P274" s="380"/>
      <c r="Q274" s="380"/>
      <c r="R274" s="380"/>
      <c r="S274" s="380"/>
      <c r="T274" s="380"/>
      <c r="U274" s="380"/>
      <c r="V274" s="380"/>
      <c r="W274" s="380"/>
      <c r="X274" s="380"/>
      <c r="Y274" s="380"/>
      <c r="Z274" s="381"/>
      <c r="AA274" s="196"/>
      <c r="AB274" s="197"/>
      <c r="AC274" s="197"/>
      <c r="AD274" s="197"/>
      <c r="AE274" s="198"/>
      <c r="AF274" s="55"/>
      <c r="AG274" s="177"/>
      <c r="AH274" s="203"/>
      <c r="AI274" s="203"/>
      <c r="AJ274" s="32"/>
      <c r="AK274" s="32"/>
    </row>
    <row r="275" spans="1:37" ht="76.5" customHeight="1">
      <c r="A275" s="32"/>
      <c r="B275" s="32"/>
      <c r="C275" s="379" t="s">
        <v>205</v>
      </c>
      <c r="D275" s="380"/>
      <c r="E275" s="380"/>
      <c r="F275" s="380"/>
      <c r="G275" s="380"/>
      <c r="H275" s="380"/>
      <c r="I275" s="380"/>
      <c r="J275" s="380"/>
      <c r="K275" s="380"/>
      <c r="L275" s="380"/>
      <c r="M275" s="380"/>
      <c r="N275" s="380"/>
      <c r="O275" s="380"/>
      <c r="P275" s="380"/>
      <c r="Q275" s="380"/>
      <c r="R275" s="380"/>
      <c r="S275" s="380"/>
      <c r="T275" s="380"/>
      <c r="U275" s="380"/>
      <c r="V275" s="380"/>
      <c r="W275" s="380"/>
      <c r="X275" s="380"/>
      <c r="Y275" s="380"/>
      <c r="Z275" s="381"/>
      <c r="AA275" s="196"/>
      <c r="AB275" s="197"/>
      <c r="AC275" s="197"/>
      <c r="AD275" s="197"/>
      <c r="AE275" s="198"/>
      <c r="AF275" s="55"/>
      <c r="AG275" s="177"/>
      <c r="AH275" s="203"/>
      <c r="AI275" s="203"/>
      <c r="AJ275" s="32"/>
      <c r="AK275" s="32"/>
    </row>
    <row r="276" spans="3:35" ht="55.5" customHeight="1">
      <c r="C276" s="487" t="s">
        <v>206</v>
      </c>
      <c r="D276" s="488"/>
      <c r="E276" s="488"/>
      <c r="F276" s="488"/>
      <c r="G276" s="488"/>
      <c r="H276" s="488"/>
      <c r="I276" s="488"/>
      <c r="J276" s="488"/>
      <c r="K276" s="488"/>
      <c r="L276" s="488"/>
      <c r="M276" s="488"/>
      <c r="N276" s="488"/>
      <c r="O276" s="488"/>
      <c r="P276" s="488"/>
      <c r="Q276" s="488"/>
      <c r="R276" s="488"/>
      <c r="S276" s="488"/>
      <c r="T276" s="488"/>
      <c r="U276" s="488"/>
      <c r="V276" s="488"/>
      <c r="W276" s="488"/>
      <c r="X276" s="488"/>
      <c r="Y276" s="488"/>
      <c r="Z276" s="489"/>
      <c r="AA276" s="494"/>
      <c r="AB276" s="495"/>
      <c r="AC276" s="495"/>
      <c r="AD276" s="495"/>
      <c r="AE276" s="496"/>
      <c r="AF276" s="148"/>
      <c r="AG276" s="177"/>
      <c r="AH276" s="148"/>
      <c r="AI276" s="148"/>
    </row>
    <row r="277" spans="3:35" ht="145.5" customHeight="1">
      <c r="C277" s="379" t="s">
        <v>207</v>
      </c>
      <c r="D277" s="380"/>
      <c r="E277" s="380"/>
      <c r="F277" s="380"/>
      <c r="G277" s="380"/>
      <c r="H277" s="380"/>
      <c r="I277" s="380"/>
      <c r="J277" s="380"/>
      <c r="K277" s="380"/>
      <c r="L277" s="380"/>
      <c r="M277" s="380"/>
      <c r="N277" s="380"/>
      <c r="O277" s="380"/>
      <c r="P277" s="380"/>
      <c r="Q277" s="380"/>
      <c r="R277" s="380"/>
      <c r="S277" s="380"/>
      <c r="T277" s="380"/>
      <c r="U277" s="380"/>
      <c r="V277" s="380"/>
      <c r="W277" s="380"/>
      <c r="X277" s="380"/>
      <c r="Y277" s="380"/>
      <c r="Z277" s="381"/>
      <c r="AA277" s="497"/>
      <c r="AB277" s="498"/>
      <c r="AC277" s="498"/>
      <c r="AD277" s="498"/>
      <c r="AE277" s="499"/>
      <c r="AF277" s="149"/>
      <c r="AG277" s="67"/>
      <c r="AH277" s="149"/>
      <c r="AI277" s="149"/>
    </row>
    <row r="278" spans="3:35" ht="40.5" customHeight="1">
      <c r="C278" s="379" t="s">
        <v>516</v>
      </c>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81"/>
      <c r="AA278" s="41"/>
      <c r="AB278" s="42"/>
      <c r="AC278" s="42"/>
      <c r="AD278" s="42"/>
      <c r="AE278" s="42"/>
      <c r="AF278" s="149"/>
      <c r="AG278" s="67"/>
      <c r="AH278" s="52"/>
      <c r="AI278" s="150"/>
    </row>
    <row r="279" spans="3:35" ht="49.5" customHeight="1">
      <c r="C279" s="379" t="s">
        <v>208</v>
      </c>
      <c r="D279" s="380"/>
      <c r="E279" s="380"/>
      <c r="F279" s="380"/>
      <c r="G279" s="380"/>
      <c r="H279" s="380"/>
      <c r="I279" s="380"/>
      <c r="J279" s="380"/>
      <c r="K279" s="380"/>
      <c r="L279" s="380"/>
      <c r="M279" s="380"/>
      <c r="N279" s="380"/>
      <c r="O279" s="380"/>
      <c r="P279" s="380"/>
      <c r="Q279" s="380"/>
      <c r="R279" s="380"/>
      <c r="S279" s="380"/>
      <c r="T279" s="380"/>
      <c r="U279" s="380"/>
      <c r="V279" s="380"/>
      <c r="W279" s="380"/>
      <c r="X279" s="380"/>
      <c r="Y279" s="380"/>
      <c r="Z279" s="381"/>
      <c r="AA279" s="533"/>
      <c r="AB279" s="533"/>
      <c r="AC279" s="533"/>
      <c r="AD279" s="533"/>
      <c r="AE279" s="497"/>
      <c r="AF279" s="204"/>
      <c r="AG279" s="67"/>
      <c r="AH279" s="201"/>
      <c r="AI279" s="204"/>
    </row>
    <row r="280" spans="3:35" ht="39.75" customHeight="1">
      <c r="C280" s="603" t="s">
        <v>209</v>
      </c>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4"/>
      <c r="AB280" s="604"/>
      <c r="AC280" s="604"/>
      <c r="AD280" s="604"/>
      <c r="AE280" s="494"/>
      <c r="AF280" s="204"/>
      <c r="AG280" s="67"/>
      <c r="AH280" s="201"/>
      <c r="AI280" s="204"/>
    </row>
    <row r="281" spans="3:35" ht="33" customHeight="1">
      <c r="C281" s="487" t="s">
        <v>517</v>
      </c>
      <c r="D281" s="488"/>
      <c r="E281" s="488"/>
      <c r="F281" s="488"/>
      <c r="G281" s="488"/>
      <c r="H281" s="488"/>
      <c r="I281" s="488"/>
      <c r="J281" s="488"/>
      <c r="K281" s="488"/>
      <c r="L281" s="488"/>
      <c r="M281" s="488"/>
      <c r="N281" s="488"/>
      <c r="O281" s="488"/>
      <c r="P281" s="488"/>
      <c r="Q281" s="488"/>
      <c r="R281" s="488"/>
      <c r="S281" s="488"/>
      <c r="T281" s="488"/>
      <c r="U281" s="488"/>
      <c r="V281" s="488"/>
      <c r="W281" s="488"/>
      <c r="X281" s="488"/>
      <c r="Y281" s="488"/>
      <c r="Z281" s="489"/>
      <c r="AA281" s="533"/>
      <c r="AB281" s="533"/>
      <c r="AC281" s="533"/>
      <c r="AD281" s="533"/>
      <c r="AE281" s="533"/>
      <c r="AF281" s="187"/>
      <c r="AG281" s="67"/>
      <c r="AH281" s="499"/>
      <c r="AI281" s="533"/>
    </row>
    <row r="282" spans="3:35" ht="24" customHeight="1" hidden="1">
      <c r="C282" s="387"/>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572"/>
      <c r="AA282" s="533"/>
      <c r="AB282" s="533"/>
      <c r="AC282" s="533"/>
      <c r="AD282" s="533"/>
      <c r="AE282" s="533"/>
      <c r="AF282" s="198"/>
      <c r="AG282" s="178"/>
      <c r="AH282" s="533"/>
      <c r="AI282" s="533"/>
    </row>
    <row r="283" spans="3:35" ht="38.25" customHeight="1">
      <c r="C283" s="571" t="s">
        <v>210</v>
      </c>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33"/>
      <c r="AB283" s="533"/>
      <c r="AC283" s="533"/>
      <c r="AD283" s="533"/>
      <c r="AE283" s="533"/>
      <c r="AF283" s="204"/>
      <c r="AG283" s="188"/>
      <c r="AH283" s="198"/>
      <c r="AI283" s="204"/>
    </row>
    <row r="284" spans="3:35" ht="17.25" customHeight="1">
      <c r="C284" s="615" t="s">
        <v>522</v>
      </c>
      <c r="D284" s="616"/>
      <c r="E284" s="616"/>
      <c r="F284" s="616"/>
      <c r="G284" s="616"/>
      <c r="H284" s="616"/>
      <c r="I284" s="616"/>
      <c r="J284" s="616"/>
      <c r="K284" s="616"/>
      <c r="L284" s="616"/>
      <c r="M284" s="616"/>
      <c r="N284" s="616"/>
      <c r="O284" s="616"/>
      <c r="P284" s="616"/>
      <c r="Q284" s="616"/>
      <c r="R284" s="616"/>
      <c r="S284" s="616"/>
      <c r="T284" s="616"/>
      <c r="U284" s="616"/>
      <c r="V284" s="616"/>
      <c r="W284" s="616"/>
      <c r="X284" s="616"/>
      <c r="Y284" s="616"/>
      <c r="Z284" s="617"/>
      <c r="AA284" s="206"/>
      <c r="AB284" s="207"/>
      <c r="AC284" s="207"/>
      <c r="AD284" s="207"/>
      <c r="AE284" s="208"/>
      <c r="AF284" s="209"/>
      <c r="AG284" s="210"/>
      <c r="AH284" s="208"/>
      <c r="AI284" s="211"/>
    </row>
    <row r="285" spans="3:35" ht="26.25" customHeight="1">
      <c r="C285" s="379" t="s">
        <v>538</v>
      </c>
      <c r="D285" s="380"/>
      <c r="E285" s="380"/>
      <c r="F285" s="380"/>
      <c r="G285" s="380"/>
      <c r="H285" s="380"/>
      <c r="I285" s="380"/>
      <c r="J285" s="380"/>
      <c r="K285" s="380"/>
      <c r="L285" s="380"/>
      <c r="M285" s="380"/>
      <c r="N285" s="380"/>
      <c r="O285" s="380"/>
      <c r="P285" s="380"/>
      <c r="Q285" s="380"/>
      <c r="R285" s="380"/>
      <c r="S285" s="380"/>
      <c r="T285" s="380"/>
      <c r="U285" s="380"/>
      <c r="V285" s="380"/>
      <c r="W285" s="380"/>
      <c r="X285" s="380"/>
      <c r="Y285" s="380"/>
      <c r="Z285" s="381"/>
      <c r="AA285" s="196"/>
      <c r="AB285" s="197"/>
      <c r="AC285" s="197"/>
      <c r="AD285" s="197"/>
      <c r="AE285" s="198"/>
      <c r="AF285" s="55"/>
      <c r="AG285" s="188"/>
      <c r="AH285" s="203"/>
      <c r="AI285" s="203"/>
    </row>
    <row r="286" spans="1:37" ht="15.75">
      <c r="A286" s="32"/>
      <c r="B286" s="32"/>
      <c r="C286" s="612"/>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4"/>
      <c r="AA286" s="196"/>
      <c r="AB286" s="197"/>
      <c r="AC286" s="197"/>
      <c r="AD286" s="197"/>
      <c r="AE286" s="198"/>
      <c r="AF286" s="55"/>
      <c r="AG286" s="188"/>
      <c r="AH286" s="203"/>
      <c r="AI286" s="203"/>
      <c r="AJ286" s="32"/>
      <c r="AK286" s="32"/>
    </row>
    <row r="287" spans="1:37" ht="15.75">
      <c r="A287" s="32"/>
      <c r="B287" s="32"/>
      <c r="C287" s="612"/>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4"/>
      <c r="AA287" s="196"/>
      <c r="AB287" s="197"/>
      <c r="AC287" s="197"/>
      <c r="AD287" s="197"/>
      <c r="AE287" s="198"/>
      <c r="AF287" s="55"/>
      <c r="AG287" s="188"/>
      <c r="AH287" s="203"/>
      <c r="AI287" s="203"/>
      <c r="AJ287" s="32"/>
      <c r="AK287" s="32"/>
    </row>
    <row r="288" spans="1:37" ht="15.75">
      <c r="A288" s="32"/>
      <c r="B288" s="32"/>
      <c r="C288" s="612"/>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4"/>
      <c r="AA288" s="196"/>
      <c r="AB288" s="197"/>
      <c r="AC288" s="197"/>
      <c r="AD288" s="197"/>
      <c r="AE288" s="198"/>
      <c r="AF288" s="55"/>
      <c r="AG288" s="188"/>
      <c r="AH288" s="203"/>
      <c r="AI288" s="203"/>
      <c r="AJ288" s="32"/>
      <c r="AK288" s="32"/>
    </row>
    <row r="289" spans="1:37" ht="15.75">
      <c r="A289" s="32"/>
      <c r="B289" s="32"/>
      <c r="C289" s="612"/>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4"/>
      <c r="AA289" s="196"/>
      <c r="AB289" s="197"/>
      <c r="AC289" s="197"/>
      <c r="AD289" s="197"/>
      <c r="AE289" s="198"/>
      <c r="AF289" s="55"/>
      <c r="AG289" s="188"/>
      <c r="AH289" s="203"/>
      <c r="AI289" s="203"/>
      <c r="AJ289" s="32"/>
      <c r="AK289" s="32"/>
    </row>
    <row r="290" spans="1:37" ht="15.75">
      <c r="A290" s="32"/>
      <c r="B290" s="32"/>
      <c r="C290" s="612"/>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4"/>
      <c r="AA290" s="196"/>
      <c r="AB290" s="197"/>
      <c r="AC290" s="197"/>
      <c r="AD290" s="197"/>
      <c r="AE290" s="198"/>
      <c r="AF290" s="55"/>
      <c r="AG290" s="188"/>
      <c r="AH290" s="203"/>
      <c r="AI290" s="203"/>
      <c r="AJ290" s="32"/>
      <c r="AK290" s="32"/>
    </row>
    <row r="291" spans="1:37" ht="15.75">
      <c r="A291" s="32"/>
      <c r="B291" s="32"/>
      <c r="C291" s="612"/>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4"/>
      <c r="AA291" s="196"/>
      <c r="AB291" s="197"/>
      <c r="AC291" s="197"/>
      <c r="AD291" s="197"/>
      <c r="AE291" s="198"/>
      <c r="AF291" s="55"/>
      <c r="AG291" s="188"/>
      <c r="AH291" s="203"/>
      <c r="AI291" s="203"/>
      <c r="AJ291" s="32"/>
      <c r="AK291" s="32"/>
    </row>
    <row r="292" spans="1:37" ht="15.75">
      <c r="A292" s="32"/>
      <c r="B292" s="32"/>
      <c r="C292" s="612"/>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4"/>
      <c r="AA292" s="196"/>
      <c r="AB292" s="197"/>
      <c r="AC292" s="197"/>
      <c r="AD292" s="197"/>
      <c r="AE292" s="198"/>
      <c r="AF292" s="55"/>
      <c r="AG292" s="188"/>
      <c r="AH292" s="203"/>
      <c r="AI292" s="203"/>
      <c r="AJ292" s="32"/>
      <c r="AK292" s="32"/>
    </row>
    <row r="293" spans="1:37" ht="15.75">
      <c r="A293" s="32"/>
      <c r="B293" s="32"/>
      <c r="C293" s="612"/>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4"/>
      <c r="AA293" s="196"/>
      <c r="AB293" s="197"/>
      <c r="AC293" s="197"/>
      <c r="AD293" s="197"/>
      <c r="AE293" s="198"/>
      <c r="AF293" s="55"/>
      <c r="AG293" s="188"/>
      <c r="AH293" s="203"/>
      <c r="AI293" s="203"/>
      <c r="AJ293" s="32"/>
      <c r="AK293" s="32"/>
    </row>
    <row r="294" spans="1:37" ht="15.75">
      <c r="A294" s="32"/>
      <c r="B294" s="32"/>
      <c r="C294" s="612"/>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4"/>
      <c r="AA294" s="196"/>
      <c r="AB294" s="197"/>
      <c r="AC294" s="197"/>
      <c r="AD294" s="197"/>
      <c r="AE294" s="198"/>
      <c r="AF294" s="55"/>
      <c r="AG294" s="188"/>
      <c r="AH294" s="203"/>
      <c r="AI294" s="203"/>
      <c r="AJ294" s="32"/>
      <c r="AK294" s="32"/>
    </row>
    <row r="295" spans="1:37" ht="15.75">
      <c r="A295" s="32"/>
      <c r="B295" s="32"/>
      <c r="C295" s="612"/>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4"/>
      <c r="AA295" s="199"/>
      <c r="AB295" s="200"/>
      <c r="AC295" s="200"/>
      <c r="AD295" s="200"/>
      <c r="AE295" s="201"/>
      <c r="AF295" s="54"/>
      <c r="AG295" s="179"/>
      <c r="AH295" s="204"/>
      <c r="AI295" s="204"/>
      <c r="AJ295" s="32"/>
      <c r="AK295" s="32"/>
    </row>
    <row r="296" spans="1:37" s="33" customFormat="1" ht="15.75">
      <c r="A296" s="62"/>
      <c r="B296" s="62"/>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107"/>
      <c r="AB296" s="107"/>
      <c r="AC296" s="107"/>
      <c r="AD296" s="107"/>
      <c r="AE296" s="107"/>
      <c r="AF296" s="62"/>
      <c r="AG296" s="63"/>
      <c r="AH296" s="107"/>
      <c r="AI296" s="107"/>
      <c r="AJ296" s="62"/>
      <c r="AK296" s="62"/>
    </row>
    <row r="297" spans="1:37" s="33" customFormat="1" ht="36" customHeight="1">
      <c r="A297" s="62"/>
      <c r="B297" s="62"/>
      <c r="C297" s="618" t="s">
        <v>211</v>
      </c>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151"/>
      <c r="AK297" s="62"/>
    </row>
    <row r="298" spans="1:37" s="33" customFormat="1" ht="25.5" customHeight="1">
      <c r="A298" s="62"/>
      <c r="B298" s="62"/>
      <c r="C298" s="185" t="s">
        <v>212</v>
      </c>
      <c r="D298" s="359" t="s">
        <v>213</v>
      </c>
      <c r="E298" s="359"/>
      <c r="F298" s="359"/>
      <c r="G298" s="359"/>
      <c r="H298" s="359"/>
      <c r="I298" s="359"/>
      <c r="J298" s="359"/>
      <c r="K298" s="359"/>
      <c r="L298" s="359"/>
      <c r="M298" s="359"/>
      <c r="N298" s="359"/>
      <c r="O298" s="359"/>
      <c r="P298" s="359"/>
      <c r="Q298" s="359"/>
      <c r="R298" s="359"/>
      <c r="S298" s="359"/>
      <c r="T298" s="359"/>
      <c r="U298" s="359"/>
      <c r="V298" s="359"/>
      <c r="W298" s="359"/>
      <c r="X298" s="359"/>
      <c r="Y298" s="359"/>
      <c r="Z298" s="359"/>
      <c r="AA298" s="359" t="s">
        <v>214</v>
      </c>
      <c r="AB298" s="359"/>
      <c r="AC298" s="359"/>
      <c r="AD298" s="359"/>
      <c r="AE298" s="359"/>
      <c r="AF298" s="359" t="s">
        <v>215</v>
      </c>
      <c r="AG298" s="359"/>
      <c r="AH298" s="359" t="s">
        <v>216</v>
      </c>
      <c r="AI298" s="359"/>
      <c r="AJ298" s="62"/>
      <c r="AK298" s="62"/>
    </row>
    <row r="299" spans="1:37" s="33" customFormat="1" ht="15.75">
      <c r="A299" s="62"/>
      <c r="B299" s="62"/>
      <c r="C299" s="186">
        <v>0</v>
      </c>
      <c r="D299" s="360">
        <v>1</v>
      </c>
      <c r="E299" s="360"/>
      <c r="F299" s="360"/>
      <c r="G299" s="360"/>
      <c r="H299" s="360"/>
      <c r="I299" s="360"/>
      <c r="J299" s="360"/>
      <c r="K299" s="360"/>
      <c r="L299" s="360"/>
      <c r="M299" s="360"/>
      <c r="N299" s="360"/>
      <c r="O299" s="360"/>
      <c r="P299" s="360"/>
      <c r="Q299" s="360"/>
      <c r="R299" s="360"/>
      <c r="S299" s="360"/>
      <c r="T299" s="360"/>
      <c r="U299" s="360"/>
      <c r="V299" s="360"/>
      <c r="W299" s="360"/>
      <c r="X299" s="360"/>
      <c r="Y299" s="360"/>
      <c r="Z299" s="360"/>
      <c r="AA299" s="378">
        <v>2</v>
      </c>
      <c r="AB299" s="378"/>
      <c r="AC299" s="378"/>
      <c r="AD299" s="378"/>
      <c r="AE299" s="378"/>
      <c r="AF299" s="378">
        <v>3</v>
      </c>
      <c r="AG299" s="378"/>
      <c r="AH299" s="378">
        <v>4</v>
      </c>
      <c r="AI299" s="378"/>
      <c r="AJ299" s="62"/>
      <c r="AK299" s="62"/>
    </row>
    <row r="300" spans="1:37" s="33" customFormat="1" ht="15.75">
      <c r="A300" s="62"/>
      <c r="B300" s="62"/>
      <c r="C300" s="184" t="s">
        <v>217</v>
      </c>
      <c r="D300" s="357" t="s">
        <v>218</v>
      </c>
      <c r="E300" s="357"/>
      <c r="F300" s="357"/>
      <c r="G300" s="357"/>
      <c r="H300" s="357"/>
      <c r="I300" s="357"/>
      <c r="J300" s="357"/>
      <c r="K300" s="357"/>
      <c r="L300" s="357"/>
      <c r="M300" s="357"/>
      <c r="N300" s="357"/>
      <c r="O300" s="357"/>
      <c r="P300" s="357"/>
      <c r="Q300" s="357"/>
      <c r="R300" s="357"/>
      <c r="S300" s="357"/>
      <c r="T300" s="357"/>
      <c r="U300" s="357"/>
      <c r="V300" s="357"/>
      <c r="W300" s="357"/>
      <c r="X300" s="357"/>
      <c r="Y300" s="357"/>
      <c r="Z300" s="357"/>
      <c r="AA300" s="368"/>
      <c r="AB300" s="368"/>
      <c r="AC300" s="368"/>
      <c r="AD300" s="368"/>
      <c r="AE300" s="368"/>
      <c r="AF300" s="356">
        <v>529.67</v>
      </c>
      <c r="AG300" s="356"/>
      <c r="AH300" s="369">
        <f>AA300*AF300</f>
        <v>0</v>
      </c>
      <c r="AI300" s="369"/>
      <c r="AJ300" s="62"/>
      <c r="AK300" s="62"/>
    </row>
    <row r="301" spans="1:37" s="33" customFormat="1" ht="15.75">
      <c r="A301" s="62"/>
      <c r="B301" s="62"/>
      <c r="C301" s="184" t="s">
        <v>219</v>
      </c>
      <c r="D301" s="357" t="s">
        <v>220</v>
      </c>
      <c r="E301" s="357"/>
      <c r="F301" s="357"/>
      <c r="G301" s="357"/>
      <c r="H301" s="357"/>
      <c r="I301" s="357"/>
      <c r="J301" s="357"/>
      <c r="K301" s="357"/>
      <c r="L301" s="357"/>
      <c r="M301" s="357"/>
      <c r="N301" s="357"/>
      <c r="O301" s="357"/>
      <c r="P301" s="357"/>
      <c r="Q301" s="357"/>
      <c r="R301" s="357"/>
      <c r="S301" s="357"/>
      <c r="T301" s="357"/>
      <c r="U301" s="357"/>
      <c r="V301" s="357"/>
      <c r="W301" s="357"/>
      <c r="X301" s="357"/>
      <c r="Y301" s="357"/>
      <c r="Z301" s="357"/>
      <c r="AA301" s="368"/>
      <c r="AB301" s="368"/>
      <c r="AC301" s="368"/>
      <c r="AD301" s="368"/>
      <c r="AE301" s="368"/>
      <c r="AF301" s="356">
        <v>394.39</v>
      </c>
      <c r="AG301" s="356"/>
      <c r="AH301" s="369">
        <f aca="true" t="shared" si="0" ref="AH301:AH346">AA301*AF301</f>
        <v>0</v>
      </c>
      <c r="AI301" s="369"/>
      <c r="AJ301" s="62"/>
      <c r="AK301" s="62"/>
    </row>
    <row r="302" spans="1:37" s="33" customFormat="1" ht="15.75">
      <c r="A302" s="62"/>
      <c r="B302" s="62"/>
      <c r="C302" s="184" t="s">
        <v>221</v>
      </c>
      <c r="D302" s="357" t="s">
        <v>222</v>
      </c>
      <c r="E302" s="357"/>
      <c r="F302" s="357"/>
      <c r="G302" s="357"/>
      <c r="H302" s="357"/>
      <c r="I302" s="357"/>
      <c r="J302" s="357"/>
      <c r="K302" s="357"/>
      <c r="L302" s="357"/>
      <c r="M302" s="357"/>
      <c r="N302" s="357"/>
      <c r="O302" s="357"/>
      <c r="P302" s="357"/>
      <c r="Q302" s="357"/>
      <c r="R302" s="357"/>
      <c r="S302" s="357"/>
      <c r="T302" s="357"/>
      <c r="U302" s="357"/>
      <c r="V302" s="357"/>
      <c r="W302" s="357"/>
      <c r="X302" s="357"/>
      <c r="Y302" s="357"/>
      <c r="Z302" s="357"/>
      <c r="AA302" s="368"/>
      <c r="AB302" s="368"/>
      <c r="AC302" s="368"/>
      <c r="AD302" s="368"/>
      <c r="AE302" s="368"/>
      <c r="AF302" s="356">
        <v>392.55</v>
      </c>
      <c r="AG302" s="356"/>
      <c r="AH302" s="369">
        <f t="shared" si="0"/>
        <v>0</v>
      </c>
      <c r="AI302" s="369"/>
      <c r="AJ302" s="62"/>
      <c r="AK302" s="62"/>
    </row>
    <row r="303" spans="1:37" s="33" customFormat="1" ht="15.75">
      <c r="A303" s="62"/>
      <c r="B303" s="62"/>
      <c r="C303" s="184" t="s">
        <v>223</v>
      </c>
      <c r="D303" s="357" t="s">
        <v>224</v>
      </c>
      <c r="E303" s="357"/>
      <c r="F303" s="357"/>
      <c r="G303" s="357"/>
      <c r="H303" s="357"/>
      <c r="I303" s="357"/>
      <c r="J303" s="357"/>
      <c r="K303" s="357"/>
      <c r="L303" s="357"/>
      <c r="M303" s="357"/>
      <c r="N303" s="357"/>
      <c r="O303" s="357"/>
      <c r="P303" s="357"/>
      <c r="Q303" s="357"/>
      <c r="R303" s="357"/>
      <c r="S303" s="357"/>
      <c r="T303" s="357"/>
      <c r="U303" s="357"/>
      <c r="V303" s="357"/>
      <c r="W303" s="357"/>
      <c r="X303" s="357"/>
      <c r="Y303" s="357"/>
      <c r="Z303" s="357"/>
      <c r="AA303" s="368"/>
      <c r="AB303" s="368"/>
      <c r="AC303" s="368"/>
      <c r="AD303" s="368"/>
      <c r="AE303" s="368"/>
      <c r="AF303" s="356">
        <v>456.04</v>
      </c>
      <c r="AG303" s="356"/>
      <c r="AH303" s="369">
        <f t="shared" si="0"/>
        <v>0</v>
      </c>
      <c r="AI303" s="369"/>
      <c r="AJ303" s="62"/>
      <c r="AK303" s="62"/>
    </row>
    <row r="304" spans="1:37" s="33" customFormat="1" ht="15" customHeight="1">
      <c r="A304" s="62"/>
      <c r="B304" s="62"/>
      <c r="C304" s="184" t="s">
        <v>225</v>
      </c>
      <c r="D304" s="357" t="s">
        <v>226</v>
      </c>
      <c r="E304" s="357"/>
      <c r="F304" s="357"/>
      <c r="G304" s="357"/>
      <c r="H304" s="357"/>
      <c r="I304" s="357"/>
      <c r="J304" s="357"/>
      <c r="K304" s="357"/>
      <c r="L304" s="357"/>
      <c r="M304" s="357"/>
      <c r="N304" s="357"/>
      <c r="O304" s="357"/>
      <c r="P304" s="357"/>
      <c r="Q304" s="357"/>
      <c r="R304" s="357"/>
      <c r="S304" s="357"/>
      <c r="T304" s="357"/>
      <c r="U304" s="357"/>
      <c r="V304" s="357"/>
      <c r="W304" s="357"/>
      <c r="X304" s="357"/>
      <c r="Y304" s="357"/>
      <c r="Z304" s="357"/>
      <c r="AA304" s="368"/>
      <c r="AB304" s="368"/>
      <c r="AC304" s="368"/>
      <c r="AD304" s="368"/>
      <c r="AE304" s="368"/>
      <c r="AF304" s="356">
        <v>302.82</v>
      </c>
      <c r="AG304" s="356"/>
      <c r="AH304" s="369">
        <f t="shared" si="0"/>
        <v>0</v>
      </c>
      <c r="AI304" s="369"/>
      <c r="AJ304" s="62"/>
      <c r="AK304" s="62"/>
    </row>
    <row r="305" spans="1:37" s="33" customFormat="1" ht="15.75">
      <c r="A305" s="62"/>
      <c r="B305" s="62"/>
      <c r="C305" s="184" t="s">
        <v>227</v>
      </c>
      <c r="D305" s="357" t="s">
        <v>228</v>
      </c>
      <c r="E305" s="357"/>
      <c r="F305" s="357"/>
      <c r="G305" s="357"/>
      <c r="H305" s="357"/>
      <c r="I305" s="357"/>
      <c r="J305" s="357"/>
      <c r="K305" s="357"/>
      <c r="L305" s="357"/>
      <c r="M305" s="357"/>
      <c r="N305" s="357"/>
      <c r="O305" s="357"/>
      <c r="P305" s="357"/>
      <c r="Q305" s="357"/>
      <c r="R305" s="357"/>
      <c r="S305" s="357"/>
      <c r="T305" s="357"/>
      <c r="U305" s="357"/>
      <c r="V305" s="357"/>
      <c r="W305" s="357"/>
      <c r="X305" s="357"/>
      <c r="Y305" s="357"/>
      <c r="Z305" s="357"/>
      <c r="AA305" s="368"/>
      <c r="AB305" s="368"/>
      <c r="AC305" s="368"/>
      <c r="AD305" s="368"/>
      <c r="AE305" s="368"/>
      <c r="AF305" s="356">
        <v>640.66</v>
      </c>
      <c r="AG305" s="356"/>
      <c r="AH305" s="369">
        <f t="shared" si="0"/>
        <v>0</v>
      </c>
      <c r="AI305" s="369"/>
      <c r="AJ305" s="62"/>
      <c r="AK305" s="62"/>
    </row>
    <row r="306" spans="1:37" s="33" customFormat="1" ht="15.75">
      <c r="A306" s="62"/>
      <c r="B306" s="62"/>
      <c r="C306" s="184" t="s">
        <v>229</v>
      </c>
      <c r="D306" s="357" t="s">
        <v>230</v>
      </c>
      <c r="E306" s="357"/>
      <c r="F306" s="357"/>
      <c r="G306" s="357"/>
      <c r="H306" s="357"/>
      <c r="I306" s="357"/>
      <c r="J306" s="357"/>
      <c r="K306" s="357"/>
      <c r="L306" s="357"/>
      <c r="M306" s="357"/>
      <c r="N306" s="357"/>
      <c r="O306" s="357"/>
      <c r="P306" s="357"/>
      <c r="Q306" s="357"/>
      <c r="R306" s="357"/>
      <c r="S306" s="357"/>
      <c r="T306" s="357"/>
      <c r="U306" s="357"/>
      <c r="V306" s="357"/>
      <c r="W306" s="357"/>
      <c r="X306" s="357"/>
      <c r="Y306" s="357"/>
      <c r="Z306" s="357"/>
      <c r="AA306" s="368"/>
      <c r="AB306" s="368"/>
      <c r="AC306" s="368"/>
      <c r="AD306" s="368"/>
      <c r="AE306" s="368"/>
      <c r="AF306" s="356">
        <v>822.98</v>
      </c>
      <c r="AG306" s="356"/>
      <c r="AH306" s="369">
        <f t="shared" si="0"/>
        <v>0</v>
      </c>
      <c r="AI306" s="369"/>
      <c r="AJ306" s="62"/>
      <c r="AK306" s="62"/>
    </row>
    <row r="307" spans="1:37" s="33" customFormat="1" ht="24" customHeight="1">
      <c r="A307" s="62"/>
      <c r="B307" s="62"/>
      <c r="C307" s="184" t="s">
        <v>231</v>
      </c>
      <c r="D307" s="357" t="s">
        <v>232</v>
      </c>
      <c r="E307" s="357"/>
      <c r="F307" s="357"/>
      <c r="G307" s="357"/>
      <c r="H307" s="357"/>
      <c r="I307" s="357"/>
      <c r="J307" s="357"/>
      <c r="K307" s="357"/>
      <c r="L307" s="357"/>
      <c r="M307" s="357"/>
      <c r="N307" s="357"/>
      <c r="O307" s="357"/>
      <c r="P307" s="357"/>
      <c r="Q307" s="357"/>
      <c r="R307" s="357"/>
      <c r="S307" s="357"/>
      <c r="T307" s="357"/>
      <c r="U307" s="357"/>
      <c r="V307" s="357"/>
      <c r="W307" s="357"/>
      <c r="X307" s="357"/>
      <c r="Y307" s="357"/>
      <c r="Z307" s="357"/>
      <c r="AA307" s="368"/>
      <c r="AB307" s="368"/>
      <c r="AC307" s="368"/>
      <c r="AD307" s="368"/>
      <c r="AE307" s="368"/>
      <c r="AF307" s="356">
        <v>416.58</v>
      </c>
      <c r="AG307" s="356"/>
      <c r="AH307" s="369">
        <f t="shared" si="0"/>
        <v>0</v>
      </c>
      <c r="AI307" s="369"/>
      <c r="AJ307" s="62"/>
      <c r="AK307" s="62"/>
    </row>
    <row r="308" spans="1:37" s="33" customFormat="1" ht="15.75">
      <c r="A308" s="62"/>
      <c r="B308" s="62"/>
      <c r="C308" s="184" t="s">
        <v>233</v>
      </c>
      <c r="D308" s="357" t="s">
        <v>234</v>
      </c>
      <c r="E308" s="357"/>
      <c r="F308" s="357"/>
      <c r="G308" s="357"/>
      <c r="H308" s="357"/>
      <c r="I308" s="357"/>
      <c r="J308" s="357"/>
      <c r="K308" s="357"/>
      <c r="L308" s="357"/>
      <c r="M308" s="357"/>
      <c r="N308" s="357"/>
      <c r="O308" s="357"/>
      <c r="P308" s="357"/>
      <c r="Q308" s="357"/>
      <c r="R308" s="357"/>
      <c r="S308" s="357"/>
      <c r="T308" s="357"/>
      <c r="U308" s="357"/>
      <c r="V308" s="357"/>
      <c r="W308" s="357"/>
      <c r="X308" s="357"/>
      <c r="Y308" s="357"/>
      <c r="Z308" s="357"/>
      <c r="AA308" s="368"/>
      <c r="AB308" s="368"/>
      <c r="AC308" s="368"/>
      <c r="AD308" s="368"/>
      <c r="AE308" s="368"/>
      <c r="AF308" s="356">
        <v>488.31</v>
      </c>
      <c r="AG308" s="356"/>
      <c r="AH308" s="369">
        <f t="shared" si="0"/>
        <v>0</v>
      </c>
      <c r="AI308" s="369"/>
      <c r="AJ308" s="62"/>
      <c r="AK308" s="62"/>
    </row>
    <row r="309" spans="1:37" s="33" customFormat="1" ht="15.75">
      <c r="A309" s="62"/>
      <c r="B309" s="62"/>
      <c r="C309" s="184" t="s">
        <v>235</v>
      </c>
      <c r="D309" s="357" t="s">
        <v>236</v>
      </c>
      <c r="E309" s="357"/>
      <c r="F309" s="357"/>
      <c r="G309" s="357"/>
      <c r="H309" s="357"/>
      <c r="I309" s="357"/>
      <c r="J309" s="357"/>
      <c r="K309" s="357"/>
      <c r="L309" s="357"/>
      <c r="M309" s="357"/>
      <c r="N309" s="357"/>
      <c r="O309" s="357"/>
      <c r="P309" s="357"/>
      <c r="Q309" s="357"/>
      <c r="R309" s="357"/>
      <c r="S309" s="357"/>
      <c r="T309" s="357"/>
      <c r="U309" s="357"/>
      <c r="V309" s="357"/>
      <c r="W309" s="357"/>
      <c r="X309" s="357"/>
      <c r="Y309" s="357"/>
      <c r="Z309" s="357"/>
      <c r="AA309" s="368"/>
      <c r="AB309" s="368"/>
      <c r="AC309" s="368"/>
      <c r="AD309" s="368"/>
      <c r="AE309" s="368"/>
      <c r="AF309" s="356">
        <v>387.25</v>
      </c>
      <c r="AG309" s="356"/>
      <c r="AH309" s="369">
        <f t="shared" si="0"/>
        <v>0</v>
      </c>
      <c r="AI309" s="369"/>
      <c r="AJ309" s="62"/>
      <c r="AK309" s="62"/>
    </row>
    <row r="310" spans="1:37" s="33" customFormat="1" ht="27.75" customHeight="1">
      <c r="A310" s="62"/>
      <c r="B310" s="62"/>
      <c r="C310" s="184" t="s">
        <v>237</v>
      </c>
      <c r="D310" s="357" t="s">
        <v>238</v>
      </c>
      <c r="E310" s="357"/>
      <c r="F310" s="357"/>
      <c r="G310" s="357"/>
      <c r="H310" s="357"/>
      <c r="I310" s="357"/>
      <c r="J310" s="357"/>
      <c r="K310" s="357"/>
      <c r="L310" s="357"/>
      <c r="M310" s="357"/>
      <c r="N310" s="357"/>
      <c r="O310" s="357"/>
      <c r="P310" s="357"/>
      <c r="Q310" s="357"/>
      <c r="R310" s="357"/>
      <c r="S310" s="357"/>
      <c r="T310" s="357"/>
      <c r="U310" s="357"/>
      <c r="V310" s="357"/>
      <c r="W310" s="357"/>
      <c r="X310" s="357"/>
      <c r="Y310" s="357"/>
      <c r="Z310" s="357"/>
      <c r="AA310" s="368"/>
      <c r="AB310" s="368"/>
      <c r="AC310" s="368"/>
      <c r="AD310" s="368"/>
      <c r="AE310" s="368"/>
      <c r="AF310" s="356">
        <v>3120.62</v>
      </c>
      <c r="AG310" s="356"/>
      <c r="AH310" s="369">
        <f t="shared" si="0"/>
        <v>0</v>
      </c>
      <c r="AI310" s="369"/>
      <c r="AJ310" s="62"/>
      <c r="AK310" s="62"/>
    </row>
    <row r="311" spans="1:37" s="33" customFormat="1" ht="15.75">
      <c r="A311" s="62"/>
      <c r="B311" s="62"/>
      <c r="C311" s="184" t="s">
        <v>239</v>
      </c>
      <c r="D311" s="357" t="s">
        <v>240</v>
      </c>
      <c r="E311" s="357"/>
      <c r="F311" s="357"/>
      <c r="G311" s="357"/>
      <c r="H311" s="357"/>
      <c r="I311" s="357"/>
      <c r="J311" s="357"/>
      <c r="K311" s="357"/>
      <c r="L311" s="357"/>
      <c r="M311" s="357"/>
      <c r="N311" s="357"/>
      <c r="O311" s="357"/>
      <c r="P311" s="357"/>
      <c r="Q311" s="357"/>
      <c r="R311" s="357"/>
      <c r="S311" s="357"/>
      <c r="T311" s="357"/>
      <c r="U311" s="357"/>
      <c r="V311" s="357"/>
      <c r="W311" s="357"/>
      <c r="X311" s="357"/>
      <c r="Y311" s="357"/>
      <c r="Z311" s="357"/>
      <c r="AA311" s="368"/>
      <c r="AB311" s="368"/>
      <c r="AC311" s="368"/>
      <c r="AD311" s="368"/>
      <c r="AE311" s="368"/>
      <c r="AF311" s="356">
        <v>1245.24</v>
      </c>
      <c r="AG311" s="356"/>
      <c r="AH311" s="369">
        <f t="shared" si="0"/>
        <v>0</v>
      </c>
      <c r="AI311" s="369"/>
      <c r="AJ311" s="62"/>
      <c r="AK311" s="62"/>
    </row>
    <row r="312" spans="1:37" s="33" customFormat="1" ht="33.75" customHeight="1">
      <c r="A312" s="62"/>
      <c r="B312" s="62"/>
      <c r="C312" s="184" t="s">
        <v>241</v>
      </c>
      <c r="D312" s="357" t="s">
        <v>242</v>
      </c>
      <c r="E312" s="357"/>
      <c r="F312" s="357"/>
      <c r="G312" s="357"/>
      <c r="H312" s="357"/>
      <c r="I312" s="357"/>
      <c r="J312" s="357"/>
      <c r="K312" s="357"/>
      <c r="L312" s="357"/>
      <c r="M312" s="357"/>
      <c r="N312" s="357"/>
      <c r="O312" s="357"/>
      <c r="P312" s="357"/>
      <c r="Q312" s="357"/>
      <c r="R312" s="357"/>
      <c r="S312" s="357"/>
      <c r="T312" s="357"/>
      <c r="U312" s="357"/>
      <c r="V312" s="357"/>
      <c r="W312" s="357"/>
      <c r="X312" s="357"/>
      <c r="Y312" s="357"/>
      <c r="Z312" s="357"/>
      <c r="AA312" s="368"/>
      <c r="AB312" s="368"/>
      <c r="AC312" s="368"/>
      <c r="AD312" s="368"/>
      <c r="AE312" s="368"/>
      <c r="AF312" s="356">
        <v>1254.08</v>
      </c>
      <c r="AG312" s="356"/>
      <c r="AH312" s="369">
        <f t="shared" si="0"/>
        <v>0</v>
      </c>
      <c r="AI312" s="369"/>
      <c r="AJ312" s="62"/>
      <c r="AK312" s="62"/>
    </row>
    <row r="313" spans="1:37" s="33" customFormat="1" ht="15.75">
      <c r="A313" s="62"/>
      <c r="B313" s="62"/>
      <c r="C313" s="184" t="s">
        <v>243</v>
      </c>
      <c r="D313" s="357" t="s">
        <v>244</v>
      </c>
      <c r="E313" s="357"/>
      <c r="F313" s="357"/>
      <c r="G313" s="357"/>
      <c r="H313" s="357"/>
      <c r="I313" s="357"/>
      <c r="J313" s="357"/>
      <c r="K313" s="357"/>
      <c r="L313" s="357"/>
      <c r="M313" s="357"/>
      <c r="N313" s="357"/>
      <c r="O313" s="357"/>
      <c r="P313" s="357"/>
      <c r="Q313" s="357"/>
      <c r="R313" s="357"/>
      <c r="S313" s="357"/>
      <c r="T313" s="357"/>
      <c r="U313" s="357"/>
      <c r="V313" s="357"/>
      <c r="W313" s="357"/>
      <c r="X313" s="357"/>
      <c r="Y313" s="357"/>
      <c r="Z313" s="357"/>
      <c r="AA313" s="368"/>
      <c r="AB313" s="368"/>
      <c r="AC313" s="368"/>
      <c r="AD313" s="368"/>
      <c r="AE313" s="368"/>
      <c r="AF313" s="356">
        <v>1918.29</v>
      </c>
      <c r="AG313" s="356"/>
      <c r="AH313" s="369">
        <f t="shared" si="0"/>
        <v>0</v>
      </c>
      <c r="AI313" s="369"/>
      <c r="AJ313" s="62"/>
      <c r="AK313" s="62"/>
    </row>
    <row r="314" spans="1:37" s="33" customFormat="1" ht="15.75">
      <c r="A314" s="62"/>
      <c r="B314" s="62"/>
      <c r="C314" s="184" t="s">
        <v>245</v>
      </c>
      <c r="D314" s="357" t="s">
        <v>246</v>
      </c>
      <c r="E314" s="357"/>
      <c r="F314" s="357"/>
      <c r="G314" s="357"/>
      <c r="H314" s="357"/>
      <c r="I314" s="357"/>
      <c r="J314" s="357"/>
      <c r="K314" s="357"/>
      <c r="L314" s="357"/>
      <c r="M314" s="357"/>
      <c r="N314" s="357"/>
      <c r="O314" s="357"/>
      <c r="P314" s="357"/>
      <c r="Q314" s="357"/>
      <c r="R314" s="357"/>
      <c r="S314" s="357"/>
      <c r="T314" s="357"/>
      <c r="U314" s="357"/>
      <c r="V314" s="357"/>
      <c r="W314" s="357"/>
      <c r="X314" s="357"/>
      <c r="Y314" s="357"/>
      <c r="Z314" s="357"/>
      <c r="AA314" s="368"/>
      <c r="AB314" s="368"/>
      <c r="AC314" s="368"/>
      <c r="AD314" s="368"/>
      <c r="AE314" s="368"/>
      <c r="AF314" s="356">
        <v>3927.92</v>
      </c>
      <c r="AG314" s="356"/>
      <c r="AH314" s="369">
        <f t="shared" si="0"/>
        <v>0</v>
      </c>
      <c r="AI314" s="369"/>
      <c r="AJ314" s="62"/>
      <c r="AK314" s="62"/>
    </row>
    <row r="315" spans="1:37" s="33" customFormat="1" ht="15.75">
      <c r="A315" s="62"/>
      <c r="B315" s="62"/>
      <c r="C315" s="184" t="s">
        <v>247</v>
      </c>
      <c r="D315" s="357" t="s">
        <v>248</v>
      </c>
      <c r="E315" s="357"/>
      <c r="F315" s="357"/>
      <c r="G315" s="357"/>
      <c r="H315" s="357"/>
      <c r="I315" s="357"/>
      <c r="J315" s="357"/>
      <c r="K315" s="357"/>
      <c r="L315" s="357"/>
      <c r="M315" s="357"/>
      <c r="N315" s="357"/>
      <c r="O315" s="357"/>
      <c r="P315" s="357"/>
      <c r="Q315" s="357"/>
      <c r="R315" s="357"/>
      <c r="S315" s="357"/>
      <c r="T315" s="357"/>
      <c r="U315" s="357"/>
      <c r="V315" s="357"/>
      <c r="W315" s="357"/>
      <c r="X315" s="357"/>
      <c r="Y315" s="357"/>
      <c r="Z315" s="357"/>
      <c r="AA315" s="368"/>
      <c r="AB315" s="368"/>
      <c r="AC315" s="368"/>
      <c r="AD315" s="368"/>
      <c r="AE315" s="368"/>
      <c r="AF315" s="356">
        <v>612.65</v>
      </c>
      <c r="AG315" s="356"/>
      <c r="AH315" s="369">
        <f t="shared" si="0"/>
        <v>0</v>
      </c>
      <c r="AI315" s="369"/>
      <c r="AJ315" s="62"/>
      <c r="AK315" s="62"/>
    </row>
    <row r="316" spans="1:37" s="33" customFormat="1" ht="15.75">
      <c r="A316" s="62"/>
      <c r="B316" s="62"/>
      <c r="C316" s="184" t="s">
        <v>249</v>
      </c>
      <c r="D316" s="357" t="s">
        <v>250</v>
      </c>
      <c r="E316" s="357"/>
      <c r="F316" s="357"/>
      <c r="G316" s="357"/>
      <c r="H316" s="357"/>
      <c r="I316" s="357"/>
      <c r="J316" s="357"/>
      <c r="K316" s="357"/>
      <c r="L316" s="357"/>
      <c r="M316" s="357"/>
      <c r="N316" s="357"/>
      <c r="O316" s="357"/>
      <c r="P316" s="357"/>
      <c r="Q316" s="357"/>
      <c r="R316" s="357"/>
      <c r="S316" s="357"/>
      <c r="T316" s="357"/>
      <c r="U316" s="357"/>
      <c r="V316" s="357"/>
      <c r="W316" s="357"/>
      <c r="X316" s="357"/>
      <c r="Y316" s="357"/>
      <c r="Z316" s="357"/>
      <c r="AA316" s="368"/>
      <c r="AB316" s="368"/>
      <c r="AC316" s="368"/>
      <c r="AD316" s="368"/>
      <c r="AE316" s="368"/>
      <c r="AF316" s="356">
        <v>501.37</v>
      </c>
      <c r="AG316" s="356"/>
      <c r="AH316" s="369">
        <f t="shared" si="0"/>
        <v>0</v>
      </c>
      <c r="AI316" s="369"/>
      <c r="AJ316" s="62"/>
      <c r="AK316" s="62"/>
    </row>
    <row r="317" spans="1:37" s="33" customFormat="1" ht="15.75">
      <c r="A317" s="62"/>
      <c r="B317" s="62"/>
      <c r="C317" s="184" t="s">
        <v>251</v>
      </c>
      <c r="D317" s="357" t="s">
        <v>252</v>
      </c>
      <c r="E317" s="357"/>
      <c r="F317" s="357"/>
      <c r="G317" s="357"/>
      <c r="H317" s="357"/>
      <c r="I317" s="357"/>
      <c r="J317" s="357"/>
      <c r="K317" s="357"/>
      <c r="L317" s="357"/>
      <c r="M317" s="357"/>
      <c r="N317" s="357"/>
      <c r="O317" s="357"/>
      <c r="P317" s="357"/>
      <c r="Q317" s="357"/>
      <c r="R317" s="357"/>
      <c r="S317" s="357"/>
      <c r="T317" s="357"/>
      <c r="U317" s="357"/>
      <c r="V317" s="357"/>
      <c r="W317" s="357"/>
      <c r="X317" s="357"/>
      <c r="Y317" s="357"/>
      <c r="Z317" s="357"/>
      <c r="AA317" s="368"/>
      <c r="AB317" s="368"/>
      <c r="AC317" s="368"/>
      <c r="AD317" s="368"/>
      <c r="AE317" s="368"/>
      <c r="AF317" s="356">
        <v>574.46</v>
      </c>
      <c r="AG317" s="356"/>
      <c r="AH317" s="369">
        <f t="shared" si="0"/>
        <v>0</v>
      </c>
      <c r="AI317" s="369"/>
      <c r="AJ317" s="62"/>
      <c r="AK317" s="62"/>
    </row>
    <row r="318" spans="1:37" s="33" customFormat="1" ht="15.75">
      <c r="A318" s="62"/>
      <c r="B318" s="62"/>
      <c r="C318" s="184" t="s">
        <v>253</v>
      </c>
      <c r="D318" s="357" t="s">
        <v>254</v>
      </c>
      <c r="E318" s="357"/>
      <c r="F318" s="357"/>
      <c r="G318" s="357"/>
      <c r="H318" s="357"/>
      <c r="I318" s="357"/>
      <c r="J318" s="357"/>
      <c r="K318" s="357"/>
      <c r="L318" s="357"/>
      <c r="M318" s="357"/>
      <c r="N318" s="357"/>
      <c r="O318" s="357"/>
      <c r="P318" s="357"/>
      <c r="Q318" s="357"/>
      <c r="R318" s="357"/>
      <c r="S318" s="357"/>
      <c r="T318" s="357"/>
      <c r="U318" s="357"/>
      <c r="V318" s="357"/>
      <c r="W318" s="357"/>
      <c r="X318" s="357"/>
      <c r="Y318" s="357"/>
      <c r="Z318" s="357"/>
      <c r="AA318" s="368"/>
      <c r="AB318" s="368"/>
      <c r="AC318" s="368"/>
      <c r="AD318" s="368"/>
      <c r="AE318" s="368"/>
      <c r="AF318" s="356">
        <v>1522.65</v>
      </c>
      <c r="AG318" s="356"/>
      <c r="AH318" s="369">
        <f t="shared" si="0"/>
        <v>0</v>
      </c>
      <c r="AI318" s="369"/>
      <c r="AJ318" s="62"/>
      <c r="AK318" s="62"/>
    </row>
    <row r="319" spans="1:37" s="33" customFormat="1" ht="25.5" customHeight="1">
      <c r="A319" s="62"/>
      <c r="B319" s="62"/>
      <c r="C319" s="184" t="s">
        <v>255</v>
      </c>
      <c r="D319" s="357" t="s">
        <v>256</v>
      </c>
      <c r="E319" s="357"/>
      <c r="F319" s="357"/>
      <c r="G319" s="357"/>
      <c r="H319" s="357"/>
      <c r="I319" s="357"/>
      <c r="J319" s="357"/>
      <c r="K319" s="357"/>
      <c r="L319" s="357"/>
      <c r="M319" s="357"/>
      <c r="N319" s="357"/>
      <c r="O319" s="357"/>
      <c r="P319" s="357"/>
      <c r="Q319" s="357"/>
      <c r="R319" s="357"/>
      <c r="S319" s="357"/>
      <c r="T319" s="357"/>
      <c r="U319" s="357"/>
      <c r="V319" s="357"/>
      <c r="W319" s="357"/>
      <c r="X319" s="357"/>
      <c r="Y319" s="357"/>
      <c r="Z319" s="357"/>
      <c r="AA319" s="368"/>
      <c r="AB319" s="368"/>
      <c r="AC319" s="368"/>
      <c r="AD319" s="368"/>
      <c r="AE319" s="368"/>
      <c r="AF319" s="356">
        <v>274.04</v>
      </c>
      <c r="AG319" s="356"/>
      <c r="AH319" s="369">
        <f t="shared" si="0"/>
        <v>0</v>
      </c>
      <c r="AI319" s="369"/>
      <c r="AJ319" s="62"/>
      <c r="AK319" s="62"/>
    </row>
    <row r="320" spans="1:37" s="33" customFormat="1" ht="15.75">
      <c r="A320" s="62"/>
      <c r="B320" s="62"/>
      <c r="C320" s="184" t="s">
        <v>257</v>
      </c>
      <c r="D320" s="357" t="s">
        <v>258</v>
      </c>
      <c r="E320" s="357"/>
      <c r="F320" s="357"/>
      <c r="G320" s="357"/>
      <c r="H320" s="357"/>
      <c r="I320" s="357"/>
      <c r="J320" s="357"/>
      <c r="K320" s="357"/>
      <c r="L320" s="357"/>
      <c r="M320" s="357"/>
      <c r="N320" s="357"/>
      <c r="O320" s="357"/>
      <c r="P320" s="357"/>
      <c r="Q320" s="357"/>
      <c r="R320" s="357"/>
      <c r="S320" s="357"/>
      <c r="T320" s="357"/>
      <c r="U320" s="357"/>
      <c r="V320" s="357"/>
      <c r="W320" s="357"/>
      <c r="X320" s="357"/>
      <c r="Y320" s="357"/>
      <c r="Z320" s="357"/>
      <c r="AA320" s="368"/>
      <c r="AB320" s="368"/>
      <c r="AC320" s="368"/>
      <c r="AD320" s="368"/>
      <c r="AE320" s="368"/>
      <c r="AF320" s="356">
        <v>247.6</v>
      </c>
      <c r="AG320" s="356"/>
      <c r="AH320" s="369">
        <f t="shared" si="0"/>
        <v>0</v>
      </c>
      <c r="AI320" s="369"/>
      <c r="AJ320" s="62"/>
      <c r="AK320" s="62"/>
    </row>
    <row r="321" spans="1:37" s="38" customFormat="1" ht="15.75">
      <c r="A321" s="32"/>
      <c r="B321" s="32"/>
      <c r="C321" s="184" t="s">
        <v>259</v>
      </c>
      <c r="D321" s="357" t="s">
        <v>260</v>
      </c>
      <c r="E321" s="357"/>
      <c r="F321" s="357"/>
      <c r="G321" s="357"/>
      <c r="H321" s="357"/>
      <c r="I321" s="357"/>
      <c r="J321" s="357"/>
      <c r="K321" s="357"/>
      <c r="L321" s="357"/>
      <c r="M321" s="357"/>
      <c r="N321" s="357"/>
      <c r="O321" s="357"/>
      <c r="P321" s="357"/>
      <c r="Q321" s="357"/>
      <c r="R321" s="357"/>
      <c r="S321" s="357"/>
      <c r="T321" s="357"/>
      <c r="U321" s="357"/>
      <c r="V321" s="357"/>
      <c r="W321" s="357"/>
      <c r="X321" s="357"/>
      <c r="Y321" s="357"/>
      <c r="Z321" s="357"/>
      <c r="AA321" s="368"/>
      <c r="AB321" s="368"/>
      <c r="AC321" s="368"/>
      <c r="AD321" s="368"/>
      <c r="AE321" s="368"/>
      <c r="AF321" s="356">
        <v>399.52</v>
      </c>
      <c r="AG321" s="356"/>
      <c r="AH321" s="369">
        <f t="shared" si="0"/>
        <v>0</v>
      </c>
      <c r="AI321" s="369"/>
      <c r="AJ321" s="32"/>
      <c r="AK321" s="32"/>
    </row>
    <row r="322" spans="1:37" s="38" customFormat="1" ht="15.75">
      <c r="A322" s="32"/>
      <c r="B322" s="32"/>
      <c r="C322" s="184" t="s">
        <v>261</v>
      </c>
      <c r="D322" s="357" t="s">
        <v>262</v>
      </c>
      <c r="E322" s="357"/>
      <c r="F322" s="357"/>
      <c r="G322" s="357"/>
      <c r="H322" s="357"/>
      <c r="I322" s="357"/>
      <c r="J322" s="357"/>
      <c r="K322" s="357"/>
      <c r="L322" s="357"/>
      <c r="M322" s="357"/>
      <c r="N322" s="357"/>
      <c r="O322" s="357"/>
      <c r="P322" s="357"/>
      <c r="Q322" s="357"/>
      <c r="R322" s="357"/>
      <c r="S322" s="357"/>
      <c r="T322" s="357"/>
      <c r="U322" s="357"/>
      <c r="V322" s="357"/>
      <c r="W322" s="357"/>
      <c r="X322" s="357"/>
      <c r="Y322" s="357"/>
      <c r="Z322" s="357"/>
      <c r="AA322" s="368"/>
      <c r="AB322" s="368"/>
      <c r="AC322" s="368"/>
      <c r="AD322" s="368"/>
      <c r="AE322" s="368"/>
      <c r="AF322" s="356">
        <v>47</v>
      </c>
      <c r="AG322" s="356"/>
      <c r="AH322" s="369">
        <f t="shared" si="0"/>
        <v>0</v>
      </c>
      <c r="AI322" s="369"/>
      <c r="AJ322" s="32"/>
      <c r="AK322" s="32"/>
    </row>
    <row r="323" spans="1:37" s="38" customFormat="1" ht="54.75" customHeight="1">
      <c r="A323" s="32"/>
      <c r="B323" s="32"/>
      <c r="C323" s="184" t="s">
        <v>263</v>
      </c>
      <c r="D323" s="357" t="s">
        <v>264</v>
      </c>
      <c r="E323" s="357"/>
      <c r="F323" s="357"/>
      <c r="G323" s="357"/>
      <c r="H323" s="357"/>
      <c r="I323" s="357"/>
      <c r="J323" s="357"/>
      <c r="K323" s="357"/>
      <c r="L323" s="357"/>
      <c r="M323" s="357"/>
      <c r="N323" s="357"/>
      <c r="O323" s="357"/>
      <c r="P323" s="357"/>
      <c r="Q323" s="357"/>
      <c r="R323" s="357"/>
      <c r="S323" s="357"/>
      <c r="T323" s="357"/>
      <c r="U323" s="357"/>
      <c r="V323" s="357"/>
      <c r="W323" s="357"/>
      <c r="X323" s="357"/>
      <c r="Y323" s="357"/>
      <c r="Z323" s="357"/>
      <c r="AA323" s="368"/>
      <c r="AB323" s="368"/>
      <c r="AC323" s="368"/>
      <c r="AD323" s="368"/>
      <c r="AE323" s="368"/>
      <c r="AF323" s="356">
        <v>812.88</v>
      </c>
      <c r="AG323" s="356"/>
      <c r="AH323" s="369">
        <f t="shared" si="0"/>
        <v>0</v>
      </c>
      <c r="AI323" s="369"/>
      <c r="AJ323" s="32"/>
      <c r="AK323" s="32"/>
    </row>
    <row r="324" spans="1:37" s="38" customFormat="1" ht="23.25" customHeight="1">
      <c r="A324" s="32"/>
      <c r="B324" s="32"/>
      <c r="C324" s="184" t="s">
        <v>265</v>
      </c>
      <c r="D324" s="357" t="s">
        <v>266</v>
      </c>
      <c r="E324" s="357"/>
      <c r="F324" s="357"/>
      <c r="G324" s="357"/>
      <c r="H324" s="357"/>
      <c r="I324" s="357"/>
      <c r="J324" s="357"/>
      <c r="K324" s="357"/>
      <c r="L324" s="357"/>
      <c r="M324" s="357"/>
      <c r="N324" s="357"/>
      <c r="O324" s="357"/>
      <c r="P324" s="357"/>
      <c r="Q324" s="357"/>
      <c r="R324" s="357"/>
      <c r="S324" s="357"/>
      <c r="T324" s="357"/>
      <c r="U324" s="357"/>
      <c r="V324" s="357"/>
      <c r="W324" s="357"/>
      <c r="X324" s="357"/>
      <c r="Y324" s="357"/>
      <c r="Z324" s="357"/>
      <c r="AA324" s="368"/>
      <c r="AB324" s="368"/>
      <c r="AC324" s="368"/>
      <c r="AD324" s="368"/>
      <c r="AE324" s="368"/>
      <c r="AF324" s="356">
        <v>816.04</v>
      </c>
      <c r="AG324" s="356"/>
      <c r="AH324" s="369">
        <f t="shared" si="0"/>
        <v>0</v>
      </c>
      <c r="AI324" s="369"/>
      <c r="AJ324" s="32"/>
      <c r="AK324" s="32"/>
    </row>
    <row r="325" spans="1:37" s="38" customFormat="1" ht="141.75" customHeight="1">
      <c r="A325" s="32"/>
      <c r="B325" s="32"/>
      <c r="C325" s="184" t="s">
        <v>267</v>
      </c>
      <c r="D325" s="357" t="s">
        <v>268</v>
      </c>
      <c r="E325" s="357"/>
      <c r="F325" s="357"/>
      <c r="G325" s="357"/>
      <c r="H325" s="357"/>
      <c r="I325" s="357"/>
      <c r="J325" s="357"/>
      <c r="K325" s="357"/>
      <c r="L325" s="357"/>
      <c r="M325" s="357"/>
      <c r="N325" s="357"/>
      <c r="O325" s="357"/>
      <c r="P325" s="357"/>
      <c r="Q325" s="357"/>
      <c r="R325" s="357"/>
      <c r="S325" s="357"/>
      <c r="T325" s="357"/>
      <c r="U325" s="357"/>
      <c r="V325" s="357"/>
      <c r="W325" s="357"/>
      <c r="X325" s="357"/>
      <c r="Y325" s="357"/>
      <c r="Z325" s="357"/>
      <c r="AA325" s="368"/>
      <c r="AB325" s="368"/>
      <c r="AC325" s="368"/>
      <c r="AD325" s="368"/>
      <c r="AE325" s="368"/>
      <c r="AF325" s="356">
        <v>7113.49</v>
      </c>
      <c r="AG325" s="356"/>
      <c r="AH325" s="369">
        <f t="shared" si="0"/>
        <v>0</v>
      </c>
      <c r="AI325" s="369"/>
      <c r="AJ325" s="32"/>
      <c r="AK325" s="32"/>
    </row>
    <row r="326" spans="1:37" s="38" customFormat="1" ht="156" customHeight="1">
      <c r="A326" s="32"/>
      <c r="B326" s="32"/>
      <c r="C326" s="184" t="s">
        <v>269</v>
      </c>
      <c r="D326" s="370" t="s">
        <v>270</v>
      </c>
      <c r="E326" s="370"/>
      <c r="F326" s="370"/>
      <c r="G326" s="370"/>
      <c r="H326" s="370"/>
      <c r="I326" s="370"/>
      <c r="J326" s="370"/>
      <c r="K326" s="370"/>
      <c r="L326" s="370"/>
      <c r="M326" s="370"/>
      <c r="N326" s="370"/>
      <c r="O326" s="370"/>
      <c r="P326" s="370"/>
      <c r="Q326" s="370"/>
      <c r="R326" s="370"/>
      <c r="S326" s="370"/>
      <c r="T326" s="370"/>
      <c r="U326" s="370"/>
      <c r="V326" s="370"/>
      <c r="W326" s="370"/>
      <c r="X326" s="370"/>
      <c r="Y326" s="370"/>
      <c r="Z326" s="370"/>
      <c r="AA326" s="368"/>
      <c r="AB326" s="368"/>
      <c r="AC326" s="368"/>
      <c r="AD326" s="368"/>
      <c r="AE326" s="368"/>
      <c r="AF326" s="356">
        <v>7914.85</v>
      </c>
      <c r="AG326" s="356"/>
      <c r="AH326" s="369">
        <f t="shared" si="0"/>
        <v>0</v>
      </c>
      <c r="AI326" s="369"/>
      <c r="AJ326" s="32"/>
      <c r="AK326" s="32"/>
    </row>
    <row r="327" spans="1:37" s="38" customFormat="1" ht="146.25" customHeight="1">
      <c r="A327" s="32"/>
      <c r="B327" s="32"/>
      <c r="C327" s="184" t="s">
        <v>271</v>
      </c>
      <c r="D327" s="357" t="s">
        <v>272</v>
      </c>
      <c r="E327" s="357"/>
      <c r="F327" s="357"/>
      <c r="G327" s="357"/>
      <c r="H327" s="357"/>
      <c r="I327" s="357"/>
      <c r="J327" s="357"/>
      <c r="K327" s="357"/>
      <c r="L327" s="357"/>
      <c r="M327" s="357"/>
      <c r="N327" s="357"/>
      <c r="O327" s="357"/>
      <c r="P327" s="357"/>
      <c r="Q327" s="357"/>
      <c r="R327" s="357"/>
      <c r="S327" s="357"/>
      <c r="T327" s="357"/>
      <c r="U327" s="357"/>
      <c r="V327" s="357"/>
      <c r="W327" s="357"/>
      <c r="X327" s="357"/>
      <c r="Y327" s="357"/>
      <c r="Z327" s="357"/>
      <c r="AA327" s="368"/>
      <c r="AB327" s="368"/>
      <c r="AC327" s="368"/>
      <c r="AD327" s="368"/>
      <c r="AE327" s="368"/>
      <c r="AF327" s="356">
        <v>37209.23</v>
      </c>
      <c r="AG327" s="356"/>
      <c r="AH327" s="369">
        <f t="shared" si="0"/>
        <v>0</v>
      </c>
      <c r="AI327" s="369"/>
      <c r="AJ327" s="32"/>
      <c r="AK327" s="32"/>
    </row>
    <row r="328" spans="1:37" s="38" customFormat="1" ht="63" customHeight="1">
      <c r="A328" s="32"/>
      <c r="B328" s="32"/>
      <c r="C328" s="184" t="s">
        <v>273</v>
      </c>
      <c r="D328" s="357" t="s">
        <v>274</v>
      </c>
      <c r="E328" s="357"/>
      <c r="F328" s="357"/>
      <c r="G328" s="357"/>
      <c r="H328" s="357"/>
      <c r="I328" s="357"/>
      <c r="J328" s="357"/>
      <c r="K328" s="357"/>
      <c r="L328" s="357"/>
      <c r="M328" s="357"/>
      <c r="N328" s="357"/>
      <c r="O328" s="357"/>
      <c r="P328" s="357"/>
      <c r="Q328" s="357"/>
      <c r="R328" s="357"/>
      <c r="S328" s="357"/>
      <c r="T328" s="357"/>
      <c r="U328" s="357"/>
      <c r="V328" s="357"/>
      <c r="W328" s="357"/>
      <c r="X328" s="357"/>
      <c r="Y328" s="357"/>
      <c r="Z328" s="357"/>
      <c r="AA328" s="368"/>
      <c r="AB328" s="368"/>
      <c r="AC328" s="368"/>
      <c r="AD328" s="368"/>
      <c r="AE328" s="368"/>
      <c r="AF328" s="356">
        <v>25638.04</v>
      </c>
      <c r="AG328" s="356"/>
      <c r="AH328" s="369">
        <f t="shared" si="0"/>
        <v>0</v>
      </c>
      <c r="AI328" s="369"/>
      <c r="AJ328" s="32"/>
      <c r="AK328" s="32"/>
    </row>
    <row r="329" spans="1:37" s="38" customFormat="1" ht="57.75" customHeight="1">
      <c r="A329" s="32"/>
      <c r="B329" s="32"/>
      <c r="C329" s="184" t="s">
        <v>275</v>
      </c>
      <c r="D329" s="357" t="s">
        <v>276</v>
      </c>
      <c r="E329" s="357"/>
      <c r="F329" s="357"/>
      <c r="G329" s="357"/>
      <c r="H329" s="357"/>
      <c r="I329" s="357"/>
      <c r="J329" s="357"/>
      <c r="K329" s="357"/>
      <c r="L329" s="357"/>
      <c r="M329" s="357"/>
      <c r="N329" s="357"/>
      <c r="O329" s="357"/>
      <c r="P329" s="357"/>
      <c r="Q329" s="357"/>
      <c r="R329" s="357"/>
      <c r="S329" s="357"/>
      <c r="T329" s="357"/>
      <c r="U329" s="357"/>
      <c r="V329" s="357"/>
      <c r="W329" s="357"/>
      <c r="X329" s="357"/>
      <c r="Y329" s="357"/>
      <c r="Z329" s="357"/>
      <c r="AA329" s="368"/>
      <c r="AB329" s="368"/>
      <c r="AC329" s="368"/>
      <c r="AD329" s="368"/>
      <c r="AE329" s="368"/>
      <c r="AF329" s="356">
        <v>96808.28</v>
      </c>
      <c r="AG329" s="356"/>
      <c r="AH329" s="369">
        <f t="shared" si="0"/>
        <v>0</v>
      </c>
      <c r="AI329" s="369"/>
      <c r="AJ329" s="32"/>
      <c r="AK329" s="32"/>
    </row>
    <row r="330" spans="1:37" s="38" customFormat="1" ht="46.5" customHeight="1">
      <c r="A330" s="32"/>
      <c r="B330" s="32"/>
      <c r="C330" s="184" t="s">
        <v>277</v>
      </c>
      <c r="D330" s="370" t="s">
        <v>278</v>
      </c>
      <c r="E330" s="370"/>
      <c r="F330" s="370"/>
      <c r="G330" s="370"/>
      <c r="H330" s="370"/>
      <c r="I330" s="370"/>
      <c r="J330" s="370"/>
      <c r="K330" s="370"/>
      <c r="L330" s="370"/>
      <c r="M330" s="370"/>
      <c r="N330" s="370"/>
      <c r="O330" s="370"/>
      <c r="P330" s="370"/>
      <c r="Q330" s="370"/>
      <c r="R330" s="370"/>
      <c r="S330" s="370"/>
      <c r="T330" s="370"/>
      <c r="U330" s="370"/>
      <c r="V330" s="370"/>
      <c r="W330" s="370"/>
      <c r="X330" s="370"/>
      <c r="Y330" s="370"/>
      <c r="Z330" s="370"/>
      <c r="AA330" s="368"/>
      <c r="AB330" s="368"/>
      <c r="AC330" s="368"/>
      <c r="AD330" s="368"/>
      <c r="AE330" s="368"/>
      <c r="AF330" s="356">
        <v>256.84</v>
      </c>
      <c r="AG330" s="356"/>
      <c r="AH330" s="369">
        <f t="shared" si="0"/>
        <v>0</v>
      </c>
      <c r="AI330" s="369"/>
      <c r="AJ330" s="32"/>
      <c r="AK330" s="32"/>
    </row>
    <row r="331" spans="1:37" s="38" customFormat="1" ht="15.75">
      <c r="A331" s="32"/>
      <c r="B331" s="32"/>
      <c r="C331" s="184" t="s">
        <v>279</v>
      </c>
      <c r="D331" s="370" t="s">
        <v>280</v>
      </c>
      <c r="E331" s="370"/>
      <c r="F331" s="370"/>
      <c r="G331" s="370"/>
      <c r="H331" s="370"/>
      <c r="I331" s="370"/>
      <c r="J331" s="370"/>
      <c r="K331" s="370"/>
      <c r="L331" s="370"/>
      <c r="M331" s="370"/>
      <c r="N331" s="370"/>
      <c r="O331" s="370"/>
      <c r="P331" s="370"/>
      <c r="Q331" s="370"/>
      <c r="R331" s="370"/>
      <c r="S331" s="370"/>
      <c r="T331" s="370"/>
      <c r="U331" s="370"/>
      <c r="V331" s="370"/>
      <c r="W331" s="370"/>
      <c r="X331" s="370"/>
      <c r="Y331" s="370"/>
      <c r="Z331" s="370"/>
      <c r="AA331" s="368"/>
      <c r="AB331" s="368"/>
      <c r="AC331" s="368"/>
      <c r="AD331" s="368"/>
      <c r="AE331" s="368"/>
      <c r="AF331" s="356">
        <v>980.6</v>
      </c>
      <c r="AG331" s="356"/>
      <c r="AH331" s="369">
        <f t="shared" si="0"/>
        <v>0</v>
      </c>
      <c r="AI331" s="369"/>
      <c r="AJ331" s="32"/>
      <c r="AK331" s="32"/>
    </row>
    <row r="332" spans="1:37" s="38" customFormat="1" ht="54.75" customHeight="1">
      <c r="A332" s="32"/>
      <c r="B332" s="32"/>
      <c r="C332" s="184" t="s">
        <v>281</v>
      </c>
      <c r="D332" s="370" t="s">
        <v>282</v>
      </c>
      <c r="E332" s="370"/>
      <c r="F332" s="370"/>
      <c r="G332" s="370"/>
      <c r="H332" s="370"/>
      <c r="I332" s="370"/>
      <c r="J332" s="370"/>
      <c r="K332" s="370"/>
      <c r="L332" s="370"/>
      <c r="M332" s="370"/>
      <c r="N332" s="370"/>
      <c r="O332" s="370"/>
      <c r="P332" s="370"/>
      <c r="Q332" s="370"/>
      <c r="R332" s="370"/>
      <c r="S332" s="370"/>
      <c r="T332" s="370"/>
      <c r="U332" s="370"/>
      <c r="V332" s="370"/>
      <c r="W332" s="370"/>
      <c r="X332" s="370"/>
      <c r="Y332" s="370"/>
      <c r="Z332" s="370"/>
      <c r="AA332" s="368"/>
      <c r="AB332" s="368"/>
      <c r="AC332" s="368"/>
      <c r="AD332" s="368"/>
      <c r="AE332" s="368"/>
      <c r="AF332" s="356">
        <v>468.58</v>
      </c>
      <c r="AG332" s="356"/>
      <c r="AH332" s="369">
        <f t="shared" si="0"/>
        <v>0</v>
      </c>
      <c r="AI332" s="369"/>
      <c r="AJ332" s="32"/>
      <c r="AK332" s="32"/>
    </row>
    <row r="333" spans="1:37" s="38" customFormat="1" ht="39" customHeight="1">
      <c r="A333" s="32"/>
      <c r="B333" s="32"/>
      <c r="C333" s="184" t="s">
        <v>283</v>
      </c>
      <c r="D333" s="370" t="s">
        <v>284</v>
      </c>
      <c r="E333" s="370"/>
      <c r="F333" s="370"/>
      <c r="G333" s="370"/>
      <c r="H333" s="370"/>
      <c r="I333" s="370"/>
      <c r="J333" s="370"/>
      <c r="K333" s="370"/>
      <c r="L333" s="370"/>
      <c r="M333" s="370"/>
      <c r="N333" s="370"/>
      <c r="O333" s="370"/>
      <c r="P333" s="370"/>
      <c r="Q333" s="370"/>
      <c r="R333" s="370"/>
      <c r="S333" s="370"/>
      <c r="T333" s="370"/>
      <c r="U333" s="370"/>
      <c r="V333" s="370"/>
      <c r="W333" s="370"/>
      <c r="X333" s="370"/>
      <c r="Y333" s="370"/>
      <c r="Z333" s="370"/>
      <c r="AA333" s="368"/>
      <c r="AB333" s="368"/>
      <c r="AC333" s="368"/>
      <c r="AD333" s="368"/>
      <c r="AE333" s="368"/>
      <c r="AF333" s="356">
        <v>632.35</v>
      </c>
      <c r="AG333" s="356"/>
      <c r="AH333" s="369">
        <f t="shared" si="0"/>
        <v>0</v>
      </c>
      <c r="AI333" s="369"/>
      <c r="AJ333" s="32"/>
      <c r="AK333" s="32"/>
    </row>
    <row r="334" spans="1:37" s="38" customFormat="1" ht="70.5" customHeight="1">
      <c r="A334" s="32"/>
      <c r="B334" s="32"/>
      <c r="C334" s="184" t="s">
        <v>285</v>
      </c>
      <c r="D334" s="370" t="s">
        <v>286</v>
      </c>
      <c r="E334" s="370"/>
      <c r="F334" s="370"/>
      <c r="G334" s="370"/>
      <c r="H334" s="370"/>
      <c r="I334" s="370"/>
      <c r="J334" s="370"/>
      <c r="K334" s="370"/>
      <c r="L334" s="370"/>
      <c r="M334" s="370"/>
      <c r="N334" s="370"/>
      <c r="O334" s="370"/>
      <c r="P334" s="370"/>
      <c r="Q334" s="370"/>
      <c r="R334" s="370"/>
      <c r="S334" s="370"/>
      <c r="T334" s="370"/>
      <c r="U334" s="370"/>
      <c r="V334" s="370"/>
      <c r="W334" s="370"/>
      <c r="X334" s="370"/>
      <c r="Y334" s="370"/>
      <c r="Z334" s="370"/>
      <c r="AA334" s="368"/>
      <c r="AB334" s="368"/>
      <c r="AC334" s="368"/>
      <c r="AD334" s="368"/>
      <c r="AE334" s="368"/>
      <c r="AF334" s="356">
        <v>3173.7</v>
      </c>
      <c r="AG334" s="356"/>
      <c r="AH334" s="369">
        <f t="shared" si="0"/>
        <v>0</v>
      </c>
      <c r="AI334" s="369"/>
      <c r="AJ334" s="32"/>
      <c r="AK334" s="32"/>
    </row>
    <row r="335" spans="1:37" s="38" customFormat="1" ht="25.5" customHeight="1">
      <c r="A335" s="32"/>
      <c r="B335" s="32"/>
      <c r="C335" s="184" t="s">
        <v>287</v>
      </c>
      <c r="D335" s="357" t="s">
        <v>288</v>
      </c>
      <c r="E335" s="357"/>
      <c r="F335" s="357"/>
      <c r="G335" s="357"/>
      <c r="H335" s="357"/>
      <c r="I335" s="357"/>
      <c r="J335" s="357"/>
      <c r="K335" s="357"/>
      <c r="L335" s="357"/>
      <c r="M335" s="357"/>
      <c r="N335" s="357"/>
      <c r="O335" s="357"/>
      <c r="P335" s="357"/>
      <c r="Q335" s="357"/>
      <c r="R335" s="357"/>
      <c r="S335" s="357"/>
      <c r="T335" s="357"/>
      <c r="U335" s="357"/>
      <c r="V335" s="357"/>
      <c r="W335" s="357"/>
      <c r="X335" s="357"/>
      <c r="Y335" s="357"/>
      <c r="Z335" s="357"/>
      <c r="AA335" s="368"/>
      <c r="AB335" s="368"/>
      <c r="AC335" s="368"/>
      <c r="AD335" s="368"/>
      <c r="AE335" s="368"/>
      <c r="AF335" s="356">
        <v>556.19</v>
      </c>
      <c r="AG335" s="356"/>
      <c r="AH335" s="369">
        <f t="shared" si="0"/>
        <v>0</v>
      </c>
      <c r="AI335" s="369"/>
      <c r="AJ335" s="32"/>
      <c r="AK335" s="32"/>
    </row>
    <row r="336" spans="1:37" s="38" customFormat="1" ht="15.75">
      <c r="A336" s="32"/>
      <c r="B336" s="32"/>
      <c r="C336" s="184" t="s">
        <v>289</v>
      </c>
      <c r="D336" s="357" t="s">
        <v>290</v>
      </c>
      <c r="E336" s="357"/>
      <c r="F336" s="357"/>
      <c r="G336" s="357"/>
      <c r="H336" s="357"/>
      <c r="I336" s="357"/>
      <c r="J336" s="357"/>
      <c r="K336" s="357"/>
      <c r="L336" s="357"/>
      <c r="M336" s="357"/>
      <c r="N336" s="357"/>
      <c r="O336" s="357"/>
      <c r="P336" s="357"/>
      <c r="Q336" s="357"/>
      <c r="R336" s="357"/>
      <c r="S336" s="357"/>
      <c r="T336" s="357"/>
      <c r="U336" s="357"/>
      <c r="V336" s="357"/>
      <c r="W336" s="357"/>
      <c r="X336" s="357"/>
      <c r="Y336" s="357"/>
      <c r="Z336" s="357"/>
      <c r="AA336" s="368"/>
      <c r="AB336" s="368"/>
      <c r="AC336" s="368"/>
      <c r="AD336" s="368"/>
      <c r="AE336" s="368"/>
      <c r="AF336" s="356">
        <v>261.96</v>
      </c>
      <c r="AG336" s="356"/>
      <c r="AH336" s="369">
        <f t="shared" si="0"/>
        <v>0</v>
      </c>
      <c r="AI336" s="369"/>
      <c r="AJ336" s="32"/>
      <c r="AK336" s="32"/>
    </row>
    <row r="337" spans="1:37" s="38" customFormat="1" ht="71.25" customHeight="1">
      <c r="A337" s="32"/>
      <c r="B337" s="32"/>
      <c r="C337" s="184" t="s">
        <v>291</v>
      </c>
      <c r="D337" s="357" t="s">
        <v>292</v>
      </c>
      <c r="E337" s="357"/>
      <c r="F337" s="357"/>
      <c r="G337" s="357"/>
      <c r="H337" s="357"/>
      <c r="I337" s="357"/>
      <c r="J337" s="357"/>
      <c r="K337" s="357"/>
      <c r="L337" s="357"/>
      <c r="M337" s="357"/>
      <c r="N337" s="357"/>
      <c r="O337" s="357"/>
      <c r="P337" s="357"/>
      <c r="Q337" s="357"/>
      <c r="R337" s="357"/>
      <c r="S337" s="357"/>
      <c r="T337" s="357"/>
      <c r="U337" s="357"/>
      <c r="V337" s="357"/>
      <c r="W337" s="357"/>
      <c r="X337" s="357"/>
      <c r="Y337" s="357"/>
      <c r="Z337" s="357"/>
      <c r="AA337" s="368"/>
      <c r="AB337" s="368"/>
      <c r="AC337" s="368"/>
      <c r="AD337" s="368"/>
      <c r="AE337" s="368"/>
      <c r="AF337" s="356">
        <v>94.74</v>
      </c>
      <c r="AG337" s="356"/>
      <c r="AH337" s="369">
        <f t="shared" si="0"/>
        <v>0</v>
      </c>
      <c r="AI337" s="369"/>
      <c r="AJ337" s="32"/>
      <c r="AK337" s="32"/>
    </row>
    <row r="338" spans="1:37" s="38" customFormat="1" ht="63" customHeight="1">
      <c r="A338" s="32"/>
      <c r="B338" s="32"/>
      <c r="C338" s="184" t="s">
        <v>293</v>
      </c>
      <c r="D338" s="357" t="s">
        <v>294</v>
      </c>
      <c r="E338" s="357"/>
      <c r="F338" s="357"/>
      <c r="G338" s="357"/>
      <c r="H338" s="357"/>
      <c r="I338" s="357"/>
      <c r="J338" s="357"/>
      <c r="K338" s="357"/>
      <c r="L338" s="357"/>
      <c r="M338" s="357"/>
      <c r="N338" s="357"/>
      <c r="O338" s="357"/>
      <c r="P338" s="357"/>
      <c r="Q338" s="357"/>
      <c r="R338" s="357"/>
      <c r="S338" s="357"/>
      <c r="T338" s="357"/>
      <c r="U338" s="357"/>
      <c r="V338" s="357"/>
      <c r="W338" s="357"/>
      <c r="X338" s="357"/>
      <c r="Y338" s="357"/>
      <c r="Z338" s="357"/>
      <c r="AA338" s="368"/>
      <c r="AB338" s="368"/>
      <c r="AC338" s="368"/>
      <c r="AD338" s="368"/>
      <c r="AE338" s="368"/>
      <c r="AF338" s="356">
        <v>2703.58</v>
      </c>
      <c r="AG338" s="356"/>
      <c r="AH338" s="369">
        <f t="shared" si="0"/>
        <v>0</v>
      </c>
      <c r="AI338" s="369"/>
      <c r="AJ338" s="32"/>
      <c r="AK338" s="32"/>
    </row>
    <row r="339" spans="1:37" s="38" customFormat="1" ht="31.5" customHeight="1">
      <c r="A339" s="32"/>
      <c r="B339" s="32"/>
      <c r="C339" s="184" t="s">
        <v>295</v>
      </c>
      <c r="D339" s="357" t="s">
        <v>296</v>
      </c>
      <c r="E339" s="357"/>
      <c r="F339" s="357"/>
      <c r="G339" s="357"/>
      <c r="H339" s="357"/>
      <c r="I339" s="357"/>
      <c r="J339" s="357"/>
      <c r="K339" s="357"/>
      <c r="L339" s="357"/>
      <c r="M339" s="357"/>
      <c r="N339" s="357"/>
      <c r="O339" s="357"/>
      <c r="P339" s="357"/>
      <c r="Q339" s="357"/>
      <c r="R339" s="357"/>
      <c r="S339" s="357"/>
      <c r="T339" s="357"/>
      <c r="U339" s="357"/>
      <c r="V339" s="357"/>
      <c r="W339" s="357"/>
      <c r="X339" s="357"/>
      <c r="Y339" s="357"/>
      <c r="Z339" s="357"/>
      <c r="AA339" s="368"/>
      <c r="AB339" s="368"/>
      <c r="AC339" s="368"/>
      <c r="AD339" s="368"/>
      <c r="AE339" s="368"/>
      <c r="AF339" s="356">
        <v>3430.92</v>
      </c>
      <c r="AG339" s="356"/>
      <c r="AH339" s="369">
        <f t="shared" si="0"/>
        <v>0</v>
      </c>
      <c r="AI339" s="369"/>
      <c r="AJ339" s="32"/>
      <c r="AK339" s="32"/>
    </row>
    <row r="340" spans="1:37" s="38" customFormat="1" ht="15.75">
      <c r="A340" s="32"/>
      <c r="B340" s="32"/>
      <c r="C340" s="184" t="s">
        <v>297</v>
      </c>
      <c r="D340" s="357" t="s">
        <v>298</v>
      </c>
      <c r="E340" s="357"/>
      <c r="F340" s="357"/>
      <c r="G340" s="357"/>
      <c r="H340" s="357"/>
      <c r="I340" s="357"/>
      <c r="J340" s="357"/>
      <c r="K340" s="357"/>
      <c r="L340" s="357"/>
      <c r="M340" s="357"/>
      <c r="N340" s="357"/>
      <c r="O340" s="357"/>
      <c r="P340" s="357"/>
      <c r="Q340" s="357"/>
      <c r="R340" s="357"/>
      <c r="S340" s="357"/>
      <c r="T340" s="357"/>
      <c r="U340" s="357"/>
      <c r="V340" s="357"/>
      <c r="W340" s="357"/>
      <c r="X340" s="357"/>
      <c r="Y340" s="357"/>
      <c r="Z340" s="357"/>
      <c r="AA340" s="368"/>
      <c r="AB340" s="368"/>
      <c r="AC340" s="368"/>
      <c r="AD340" s="368"/>
      <c r="AE340" s="368"/>
      <c r="AF340" s="356">
        <v>1556.94</v>
      </c>
      <c r="AG340" s="356"/>
      <c r="AH340" s="369">
        <f t="shared" si="0"/>
        <v>0</v>
      </c>
      <c r="AI340" s="369"/>
      <c r="AJ340" s="32"/>
      <c r="AK340" s="32"/>
    </row>
    <row r="341" spans="1:37" s="38" customFormat="1" ht="15.75">
      <c r="A341" s="32"/>
      <c r="B341" s="32"/>
      <c r="C341" s="184" t="s">
        <v>299</v>
      </c>
      <c r="D341" s="357" t="s">
        <v>300</v>
      </c>
      <c r="E341" s="357"/>
      <c r="F341" s="357"/>
      <c r="G341" s="357"/>
      <c r="H341" s="357"/>
      <c r="I341" s="357"/>
      <c r="J341" s="357"/>
      <c r="K341" s="357"/>
      <c r="L341" s="357"/>
      <c r="M341" s="357"/>
      <c r="N341" s="357"/>
      <c r="O341" s="357"/>
      <c r="P341" s="357"/>
      <c r="Q341" s="357"/>
      <c r="R341" s="357"/>
      <c r="S341" s="357"/>
      <c r="T341" s="357"/>
      <c r="U341" s="357"/>
      <c r="V341" s="357"/>
      <c r="W341" s="357"/>
      <c r="X341" s="357"/>
      <c r="Y341" s="357"/>
      <c r="Z341" s="357"/>
      <c r="AA341" s="368"/>
      <c r="AB341" s="368"/>
      <c r="AC341" s="368"/>
      <c r="AD341" s="368"/>
      <c r="AE341" s="368"/>
      <c r="AF341" s="356">
        <v>1737.12</v>
      </c>
      <c r="AG341" s="356"/>
      <c r="AH341" s="369">
        <f t="shared" si="0"/>
        <v>0</v>
      </c>
      <c r="AI341" s="369"/>
      <c r="AJ341" s="32"/>
      <c r="AK341" s="32"/>
    </row>
    <row r="342" spans="1:37" s="38" customFormat="1" ht="15.75">
      <c r="A342" s="32"/>
      <c r="B342" s="32"/>
      <c r="C342" s="184" t="s">
        <v>301</v>
      </c>
      <c r="D342" s="357" t="s">
        <v>302</v>
      </c>
      <c r="E342" s="357"/>
      <c r="F342" s="357"/>
      <c r="G342" s="357"/>
      <c r="H342" s="357"/>
      <c r="I342" s="357"/>
      <c r="J342" s="357"/>
      <c r="K342" s="357"/>
      <c r="L342" s="357"/>
      <c r="M342" s="357"/>
      <c r="N342" s="357"/>
      <c r="O342" s="357"/>
      <c r="P342" s="357"/>
      <c r="Q342" s="357"/>
      <c r="R342" s="357"/>
      <c r="S342" s="357"/>
      <c r="T342" s="357"/>
      <c r="U342" s="357"/>
      <c r="V342" s="357"/>
      <c r="W342" s="357"/>
      <c r="X342" s="357"/>
      <c r="Y342" s="357"/>
      <c r="Z342" s="357"/>
      <c r="AA342" s="368"/>
      <c r="AB342" s="368"/>
      <c r="AC342" s="368"/>
      <c r="AD342" s="368"/>
      <c r="AE342" s="368"/>
      <c r="AF342" s="356">
        <v>1604.54</v>
      </c>
      <c r="AG342" s="356"/>
      <c r="AH342" s="369">
        <f t="shared" si="0"/>
        <v>0</v>
      </c>
      <c r="AI342" s="369"/>
      <c r="AJ342" s="32"/>
      <c r="AK342" s="32"/>
    </row>
    <row r="343" spans="1:37" s="38" customFormat="1" ht="15.75">
      <c r="A343" s="32"/>
      <c r="B343" s="32"/>
      <c r="C343" s="184" t="s">
        <v>303</v>
      </c>
      <c r="D343" s="357" t="s">
        <v>304</v>
      </c>
      <c r="E343" s="357"/>
      <c r="F343" s="357"/>
      <c r="G343" s="357"/>
      <c r="H343" s="357"/>
      <c r="I343" s="357"/>
      <c r="J343" s="357"/>
      <c r="K343" s="357"/>
      <c r="L343" s="357"/>
      <c r="M343" s="357"/>
      <c r="N343" s="357"/>
      <c r="O343" s="357"/>
      <c r="P343" s="357"/>
      <c r="Q343" s="357"/>
      <c r="R343" s="357"/>
      <c r="S343" s="357"/>
      <c r="T343" s="357"/>
      <c r="U343" s="357"/>
      <c r="V343" s="357"/>
      <c r="W343" s="357"/>
      <c r="X343" s="357"/>
      <c r="Y343" s="357"/>
      <c r="Z343" s="357"/>
      <c r="AA343" s="368"/>
      <c r="AB343" s="368"/>
      <c r="AC343" s="368"/>
      <c r="AD343" s="368"/>
      <c r="AE343" s="368"/>
      <c r="AF343" s="356">
        <v>2028.99</v>
      </c>
      <c r="AG343" s="356"/>
      <c r="AH343" s="369">
        <f t="shared" si="0"/>
        <v>0</v>
      </c>
      <c r="AI343" s="369"/>
      <c r="AJ343" s="32"/>
      <c r="AK343" s="32"/>
    </row>
    <row r="344" spans="1:37" s="38" customFormat="1" ht="15.75">
      <c r="A344" s="32"/>
      <c r="B344" s="32"/>
      <c r="C344" s="184" t="s">
        <v>305</v>
      </c>
      <c r="D344" s="357" t="s">
        <v>306</v>
      </c>
      <c r="E344" s="357"/>
      <c r="F344" s="357"/>
      <c r="G344" s="357"/>
      <c r="H344" s="357"/>
      <c r="I344" s="357"/>
      <c r="J344" s="357"/>
      <c r="K344" s="357"/>
      <c r="L344" s="357"/>
      <c r="M344" s="357"/>
      <c r="N344" s="357"/>
      <c r="O344" s="357"/>
      <c r="P344" s="357"/>
      <c r="Q344" s="357"/>
      <c r="R344" s="357"/>
      <c r="S344" s="357"/>
      <c r="T344" s="357"/>
      <c r="U344" s="357"/>
      <c r="V344" s="357"/>
      <c r="W344" s="357"/>
      <c r="X344" s="357"/>
      <c r="Y344" s="357"/>
      <c r="Z344" s="357"/>
      <c r="AA344" s="368"/>
      <c r="AB344" s="368"/>
      <c r="AC344" s="368"/>
      <c r="AD344" s="368"/>
      <c r="AE344" s="368"/>
      <c r="AF344" s="356">
        <v>6653.13</v>
      </c>
      <c r="AG344" s="356"/>
      <c r="AH344" s="369">
        <f t="shared" si="0"/>
        <v>0</v>
      </c>
      <c r="AI344" s="369"/>
      <c r="AJ344" s="32"/>
      <c r="AK344" s="32"/>
    </row>
    <row r="345" spans="1:37" s="38" customFormat="1" ht="23.25" customHeight="1">
      <c r="A345" s="32"/>
      <c r="B345" s="32"/>
      <c r="C345" s="184" t="s">
        <v>307</v>
      </c>
      <c r="D345" s="357" t="s">
        <v>308</v>
      </c>
      <c r="E345" s="357"/>
      <c r="F345" s="357"/>
      <c r="G345" s="357"/>
      <c r="H345" s="357"/>
      <c r="I345" s="357"/>
      <c r="J345" s="357"/>
      <c r="K345" s="357"/>
      <c r="L345" s="357"/>
      <c r="M345" s="357"/>
      <c r="N345" s="357"/>
      <c r="O345" s="357"/>
      <c r="P345" s="357"/>
      <c r="Q345" s="357"/>
      <c r="R345" s="357"/>
      <c r="S345" s="357"/>
      <c r="T345" s="357"/>
      <c r="U345" s="357"/>
      <c r="V345" s="357"/>
      <c r="W345" s="357"/>
      <c r="X345" s="357"/>
      <c r="Y345" s="357"/>
      <c r="Z345" s="357"/>
      <c r="AA345" s="368"/>
      <c r="AB345" s="368"/>
      <c r="AC345" s="368"/>
      <c r="AD345" s="368"/>
      <c r="AE345" s="368"/>
      <c r="AF345" s="356">
        <v>541.52</v>
      </c>
      <c r="AG345" s="356"/>
      <c r="AH345" s="369">
        <f t="shared" si="0"/>
        <v>0</v>
      </c>
      <c r="AI345" s="369"/>
      <c r="AJ345" s="32"/>
      <c r="AK345" s="32"/>
    </row>
    <row r="346" spans="1:37" s="38" customFormat="1" ht="15.75">
      <c r="A346" s="32"/>
      <c r="B346" s="32"/>
      <c r="C346" s="184" t="s">
        <v>309</v>
      </c>
      <c r="D346" s="357" t="s">
        <v>310</v>
      </c>
      <c r="E346" s="357"/>
      <c r="F346" s="357"/>
      <c r="G346" s="357"/>
      <c r="H346" s="357"/>
      <c r="I346" s="357"/>
      <c r="J346" s="357"/>
      <c r="K346" s="357"/>
      <c r="L346" s="357"/>
      <c r="M346" s="357"/>
      <c r="N346" s="357"/>
      <c r="O346" s="357"/>
      <c r="P346" s="357"/>
      <c r="Q346" s="357"/>
      <c r="R346" s="357"/>
      <c r="S346" s="357"/>
      <c r="T346" s="357"/>
      <c r="U346" s="357"/>
      <c r="V346" s="357"/>
      <c r="W346" s="357"/>
      <c r="X346" s="357"/>
      <c r="Y346" s="357"/>
      <c r="Z346" s="357"/>
      <c r="AA346" s="368"/>
      <c r="AB346" s="368"/>
      <c r="AC346" s="368"/>
      <c r="AD346" s="368"/>
      <c r="AE346" s="368"/>
      <c r="AF346" s="356">
        <v>3580.25</v>
      </c>
      <c r="AG346" s="356"/>
      <c r="AH346" s="369">
        <f t="shared" si="0"/>
        <v>0</v>
      </c>
      <c r="AI346" s="369"/>
      <c r="AJ346" s="32"/>
      <c r="AK346" s="32"/>
    </row>
    <row r="347" spans="1:37" s="38" customFormat="1" ht="30" customHeight="1">
      <c r="A347" s="32"/>
      <c r="B347" s="32"/>
      <c r="C347" s="184" t="s">
        <v>311</v>
      </c>
      <c r="D347" s="357" t="s">
        <v>312</v>
      </c>
      <c r="E347" s="357"/>
      <c r="F347" s="357"/>
      <c r="G347" s="357"/>
      <c r="H347" s="357"/>
      <c r="I347" s="357"/>
      <c r="J347" s="357"/>
      <c r="K347" s="357"/>
      <c r="L347" s="357"/>
      <c r="M347" s="357"/>
      <c r="N347" s="357"/>
      <c r="O347" s="357"/>
      <c r="P347" s="357"/>
      <c r="Q347" s="357"/>
      <c r="R347" s="357"/>
      <c r="S347" s="357"/>
      <c r="T347" s="357"/>
      <c r="U347" s="357"/>
      <c r="V347" s="357"/>
      <c r="W347" s="357"/>
      <c r="X347" s="357"/>
      <c r="Y347" s="357"/>
      <c r="Z347" s="357"/>
      <c r="AA347" s="363">
        <f>X349/100*X348</f>
        <v>0</v>
      </c>
      <c r="AB347" s="363"/>
      <c r="AC347" s="363"/>
      <c r="AD347" s="363"/>
      <c r="AE347" s="363"/>
      <c r="AF347" s="356">
        <v>3845.95</v>
      </c>
      <c r="AG347" s="356"/>
      <c r="AH347" s="356">
        <f>AA347*AF347/4</f>
        <v>0</v>
      </c>
      <c r="AI347" s="356"/>
      <c r="AJ347" s="32"/>
      <c r="AK347" s="32"/>
    </row>
    <row r="348" spans="1:37" s="38" customFormat="1" ht="15.75">
      <c r="A348" s="32"/>
      <c r="B348" s="32"/>
      <c r="C348" s="186"/>
      <c r="D348" s="364" t="s">
        <v>313</v>
      </c>
      <c r="E348" s="364"/>
      <c r="F348" s="364"/>
      <c r="G348" s="364"/>
      <c r="H348" s="364"/>
      <c r="I348" s="364"/>
      <c r="J348" s="364"/>
      <c r="K348" s="364"/>
      <c r="L348" s="364"/>
      <c r="M348" s="364"/>
      <c r="N348" s="364"/>
      <c r="O348" s="364"/>
      <c r="P348" s="364"/>
      <c r="Q348" s="364"/>
      <c r="R348" s="364"/>
      <c r="S348" s="364"/>
      <c r="T348" s="364"/>
      <c r="U348" s="364"/>
      <c r="V348" s="364"/>
      <c r="W348" s="364"/>
      <c r="X348" s="365"/>
      <c r="Y348" s="365"/>
      <c r="Z348" s="365"/>
      <c r="AA348" s="363"/>
      <c r="AB348" s="363"/>
      <c r="AC348" s="363"/>
      <c r="AD348" s="363"/>
      <c r="AE348" s="363"/>
      <c r="AF348" s="356"/>
      <c r="AG348" s="356"/>
      <c r="AH348" s="356"/>
      <c r="AI348" s="356"/>
      <c r="AJ348" s="32"/>
      <c r="AK348" s="32"/>
    </row>
    <row r="349" spans="1:37" s="38" customFormat="1" ht="15.75">
      <c r="A349" s="32"/>
      <c r="B349" s="32"/>
      <c r="C349" s="186"/>
      <c r="D349" s="360" t="s">
        <v>314</v>
      </c>
      <c r="E349" s="360"/>
      <c r="F349" s="360"/>
      <c r="G349" s="360"/>
      <c r="H349" s="360"/>
      <c r="I349" s="360"/>
      <c r="J349" s="360"/>
      <c r="K349" s="360"/>
      <c r="L349" s="360"/>
      <c r="M349" s="360"/>
      <c r="N349" s="360"/>
      <c r="O349" s="360"/>
      <c r="P349" s="360"/>
      <c r="Q349" s="360"/>
      <c r="R349" s="360"/>
      <c r="S349" s="360"/>
      <c r="T349" s="360"/>
      <c r="U349" s="360"/>
      <c r="V349" s="360"/>
      <c r="W349" s="360"/>
      <c r="X349" s="367"/>
      <c r="Y349" s="367"/>
      <c r="Z349" s="367"/>
      <c r="AA349" s="363"/>
      <c r="AB349" s="363"/>
      <c r="AC349" s="363"/>
      <c r="AD349" s="363"/>
      <c r="AE349" s="363"/>
      <c r="AF349" s="356"/>
      <c r="AG349" s="356"/>
      <c r="AH349" s="356"/>
      <c r="AI349" s="356"/>
      <c r="AJ349" s="32"/>
      <c r="AK349" s="32"/>
    </row>
    <row r="350" spans="1:37" s="38" customFormat="1" ht="31.5" customHeight="1">
      <c r="A350" s="32"/>
      <c r="B350" s="32"/>
      <c r="C350" s="186"/>
      <c r="D350" s="360" t="s">
        <v>315</v>
      </c>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c r="AA350" s="356">
        <f>SUM(AA300:AE346,X349/10000)</f>
        <v>0</v>
      </c>
      <c r="AB350" s="356"/>
      <c r="AC350" s="356"/>
      <c r="AD350" s="356"/>
      <c r="AE350" s="356"/>
      <c r="AF350" s="361"/>
      <c r="AG350" s="361"/>
      <c r="AH350" s="361">
        <f>SUM(AH300:AI349)</f>
        <v>0</v>
      </c>
      <c r="AI350" s="361"/>
      <c r="AJ350" s="32"/>
      <c r="AK350" s="32"/>
    </row>
    <row r="351" spans="1:37" s="38" customFormat="1" ht="22.5" customHeight="1">
      <c r="A351" s="32"/>
      <c r="B351" s="32" t="s">
        <v>316</v>
      </c>
      <c r="C351" s="366" t="s">
        <v>317</v>
      </c>
      <c r="D351" s="366"/>
      <c r="E351" s="366"/>
      <c r="F351" s="366"/>
      <c r="G351" s="366"/>
      <c r="H351" s="366"/>
      <c r="I351" s="366"/>
      <c r="J351" s="366"/>
      <c r="K351" s="366"/>
      <c r="L351" s="366"/>
      <c r="M351" s="366"/>
      <c r="N351" s="366"/>
      <c r="O351" s="366"/>
      <c r="P351" s="366"/>
      <c r="Q351" s="366"/>
      <c r="R351" s="366"/>
      <c r="S351" s="366"/>
      <c r="T351" s="366"/>
      <c r="U351" s="366"/>
      <c r="V351" s="366"/>
      <c r="W351" s="366"/>
      <c r="X351" s="366"/>
      <c r="Y351" s="366"/>
      <c r="Z351" s="366"/>
      <c r="AA351" s="366"/>
      <c r="AB351" s="366"/>
      <c r="AC351" s="366"/>
      <c r="AD351" s="366"/>
      <c r="AE351" s="366"/>
      <c r="AF351" s="366"/>
      <c r="AG351" s="366"/>
      <c r="AH351" s="366"/>
      <c r="AI351" s="366"/>
      <c r="AJ351" s="32"/>
      <c r="AK351" s="32"/>
    </row>
    <row r="352" spans="1:37" s="38" customFormat="1" ht="35.25" customHeight="1">
      <c r="A352" s="32"/>
      <c r="B352" s="32"/>
      <c r="C352" s="366" t="s">
        <v>318</v>
      </c>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32"/>
      <c r="AK352" s="32"/>
    </row>
    <row r="353" spans="1:37" s="38" customFormat="1" ht="14.25" customHeight="1">
      <c r="A353" s="32"/>
      <c r="B353" s="32"/>
      <c r="C353" s="154"/>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32"/>
      <c r="AK353" s="32"/>
    </row>
    <row r="354" spans="1:37" s="38" customFormat="1" ht="27.75" customHeight="1">
      <c r="A354" s="32"/>
      <c r="B354" s="32"/>
      <c r="C354" s="152" t="s">
        <v>212</v>
      </c>
      <c r="D354" s="359" t="s">
        <v>319</v>
      </c>
      <c r="E354" s="359"/>
      <c r="F354" s="359"/>
      <c r="G354" s="359"/>
      <c r="H354" s="359"/>
      <c r="I354" s="359"/>
      <c r="J354" s="359"/>
      <c r="K354" s="359"/>
      <c r="L354" s="359"/>
      <c r="M354" s="359"/>
      <c r="N354" s="359"/>
      <c r="O354" s="359"/>
      <c r="P354" s="359"/>
      <c r="Q354" s="359"/>
      <c r="R354" s="359"/>
      <c r="S354" s="359"/>
      <c r="T354" s="359"/>
      <c r="U354" s="359"/>
      <c r="V354" s="359"/>
      <c r="W354" s="359"/>
      <c r="X354" s="359"/>
      <c r="Y354" s="359"/>
      <c r="Z354" s="359"/>
      <c r="AA354" s="359" t="s">
        <v>320</v>
      </c>
      <c r="AB354" s="359"/>
      <c r="AC354" s="359"/>
      <c r="AD354" s="359"/>
      <c r="AE354" s="359"/>
      <c r="AF354" s="359" t="s">
        <v>372</v>
      </c>
      <c r="AG354" s="359"/>
      <c r="AH354" s="359" t="s">
        <v>216</v>
      </c>
      <c r="AI354" s="359"/>
      <c r="AJ354" s="32"/>
      <c r="AK354" s="32"/>
    </row>
    <row r="355" spans="1:37" s="38" customFormat="1" ht="15.75">
      <c r="A355" s="32"/>
      <c r="B355" s="32"/>
      <c r="C355" s="108">
        <v>0</v>
      </c>
      <c r="D355" s="360">
        <v>1</v>
      </c>
      <c r="E355" s="360"/>
      <c r="F355" s="360"/>
      <c r="G355" s="360"/>
      <c r="H355" s="360"/>
      <c r="I355" s="360"/>
      <c r="J355" s="360"/>
      <c r="K355" s="360"/>
      <c r="L355" s="360"/>
      <c r="M355" s="360"/>
      <c r="N355" s="360"/>
      <c r="O355" s="360"/>
      <c r="P355" s="360"/>
      <c r="Q355" s="360"/>
      <c r="R355" s="360"/>
      <c r="S355" s="360"/>
      <c r="T355" s="360"/>
      <c r="U355" s="360"/>
      <c r="V355" s="360"/>
      <c r="W355" s="360"/>
      <c r="X355" s="360"/>
      <c r="Y355" s="360"/>
      <c r="Z355" s="360"/>
      <c r="AA355" s="378">
        <v>2</v>
      </c>
      <c r="AB355" s="378"/>
      <c r="AC355" s="378"/>
      <c r="AD355" s="378"/>
      <c r="AE355" s="378"/>
      <c r="AF355" s="378">
        <v>3</v>
      </c>
      <c r="AG355" s="378"/>
      <c r="AH355" s="378">
        <v>4</v>
      </c>
      <c r="AI355" s="378"/>
      <c r="AJ355" s="32"/>
      <c r="AK355" s="32"/>
    </row>
    <row r="356" spans="1:37" s="38" customFormat="1" ht="15.75" customHeight="1">
      <c r="A356" s="32"/>
      <c r="B356" s="32"/>
      <c r="C356" s="153" t="s">
        <v>321</v>
      </c>
      <c r="D356" s="357" t="s">
        <v>322</v>
      </c>
      <c r="E356" s="357"/>
      <c r="F356" s="357"/>
      <c r="G356" s="357"/>
      <c r="H356" s="357"/>
      <c r="I356" s="357"/>
      <c r="J356" s="357"/>
      <c r="K356" s="357"/>
      <c r="L356" s="357"/>
      <c r="M356" s="357"/>
      <c r="N356" s="357"/>
      <c r="O356" s="357"/>
      <c r="P356" s="357"/>
      <c r="Q356" s="357"/>
      <c r="R356" s="357"/>
      <c r="S356" s="357"/>
      <c r="T356" s="357"/>
      <c r="U356" s="357"/>
      <c r="V356" s="357"/>
      <c r="W356" s="357"/>
      <c r="X356" s="357"/>
      <c r="Y356" s="357"/>
      <c r="Z356" s="357"/>
      <c r="AA356" s="358"/>
      <c r="AB356" s="358"/>
      <c r="AC356" s="358"/>
      <c r="AD356" s="358"/>
      <c r="AE356" s="358"/>
      <c r="AF356" s="356">
        <v>1936.87</v>
      </c>
      <c r="AG356" s="356"/>
      <c r="AH356" s="356">
        <f>AA356*AF356</f>
        <v>0</v>
      </c>
      <c r="AI356" s="356"/>
      <c r="AJ356" s="32"/>
      <c r="AK356" s="32"/>
    </row>
    <row r="357" spans="1:37" s="38" customFormat="1" ht="15.75" customHeight="1">
      <c r="A357" s="32"/>
      <c r="B357" s="32"/>
      <c r="C357" s="153" t="s">
        <v>323</v>
      </c>
      <c r="D357" s="357" t="s">
        <v>324</v>
      </c>
      <c r="E357" s="357"/>
      <c r="F357" s="357"/>
      <c r="G357" s="357"/>
      <c r="H357" s="357"/>
      <c r="I357" s="357"/>
      <c r="J357" s="357"/>
      <c r="K357" s="357"/>
      <c r="L357" s="357"/>
      <c r="M357" s="357"/>
      <c r="N357" s="357"/>
      <c r="O357" s="357"/>
      <c r="P357" s="357"/>
      <c r="Q357" s="357"/>
      <c r="R357" s="357"/>
      <c r="S357" s="357"/>
      <c r="T357" s="357"/>
      <c r="U357" s="357"/>
      <c r="V357" s="357"/>
      <c r="W357" s="357"/>
      <c r="X357" s="357"/>
      <c r="Y357" s="357"/>
      <c r="Z357" s="357"/>
      <c r="AA357" s="358"/>
      <c r="AB357" s="358"/>
      <c r="AC357" s="358"/>
      <c r="AD357" s="358"/>
      <c r="AE357" s="358"/>
      <c r="AF357" s="356">
        <v>243.86</v>
      </c>
      <c r="AG357" s="356"/>
      <c r="AH357" s="356">
        <f aca="true" t="shared" si="1" ref="AH357:AH379">AA357*AF357</f>
        <v>0</v>
      </c>
      <c r="AI357" s="356"/>
      <c r="AJ357" s="32"/>
      <c r="AK357" s="32"/>
    </row>
    <row r="358" spans="1:37" s="38" customFormat="1" ht="15.75" customHeight="1">
      <c r="A358" s="32"/>
      <c r="B358" s="32"/>
      <c r="C358" s="153" t="s">
        <v>325</v>
      </c>
      <c r="D358" s="357" t="s">
        <v>326</v>
      </c>
      <c r="E358" s="357"/>
      <c r="F358" s="357"/>
      <c r="G358" s="357"/>
      <c r="H358" s="357"/>
      <c r="I358" s="357"/>
      <c r="J358" s="357"/>
      <c r="K358" s="357"/>
      <c r="L358" s="357"/>
      <c r="M358" s="357"/>
      <c r="N358" s="357"/>
      <c r="O358" s="357"/>
      <c r="P358" s="357"/>
      <c r="Q358" s="357"/>
      <c r="R358" s="357"/>
      <c r="S358" s="357"/>
      <c r="T358" s="357"/>
      <c r="U358" s="357"/>
      <c r="V358" s="357"/>
      <c r="W358" s="357"/>
      <c r="X358" s="357"/>
      <c r="Y358" s="357"/>
      <c r="Z358" s="357"/>
      <c r="AA358" s="358"/>
      <c r="AB358" s="358"/>
      <c r="AC358" s="358"/>
      <c r="AD358" s="358"/>
      <c r="AE358" s="358"/>
      <c r="AF358" s="356">
        <v>398.96</v>
      </c>
      <c r="AG358" s="356"/>
      <c r="AH358" s="356">
        <f t="shared" si="1"/>
        <v>0</v>
      </c>
      <c r="AI358" s="356"/>
      <c r="AJ358" s="32"/>
      <c r="AK358" s="32"/>
    </row>
    <row r="359" spans="1:37" s="38" customFormat="1" ht="15.75" customHeight="1">
      <c r="A359" s="32"/>
      <c r="B359" s="32"/>
      <c r="C359" s="153" t="s">
        <v>327</v>
      </c>
      <c r="D359" s="357" t="s">
        <v>328</v>
      </c>
      <c r="E359" s="357"/>
      <c r="F359" s="357"/>
      <c r="G359" s="357"/>
      <c r="H359" s="357"/>
      <c r="I359" s="357"/>
      <c r="J359" s="357"/>
      <c r="K359" s="357"/>
      <c r="L359" s="357"/>
      <c r="M359" s="357"/>
      <c r="N359" s="357"/>
      <c r="O359" s="357"/>
      <c r="P359" s="357"/>
      <c r="Q359" s="357"/>
      <c r="R359" s="357"/>
      <c r="S359" s="357"/>
      <c r="T359" s="357"/>
      <c r="U359" s="357"/>
      <c r="V359" s="357"/>
      <c r="W359" s="357"/>
      <c r="X359" s="357"/>
      <c r="Y359" s="357"/>
      <c r="Z359" s="357"/>
      <c r="AA359" s="358"/>
      <c r="AB359" s="358"/>
      <c r="AC359" s="358"/>
      <c r="AD359" s="358"/>
      <c r="AE359" s="358"/>
      <c r="AF359" s="356">
        <v>369.66</v>
      </c>
      <c r="AG359" s="356"/>
      <c r="AH359" s="356">
        <f t="shared" si="1"/>
        <v>0</v>
      </c>
      <c r="AI359" s="356"/>
      <c r="AJ359" s="32"/>
      <c r="AK359" s="32"/>
    </row>
    <row r="360" spans="1:37" s="38" customFormat="1" ht="15.75" customHeight="1">
      <c r="A360" s="32"/>
      <c r="B360" s="32"/>
      <c r="C360" s="153" t="s">
        <v>329</v>
      </c>
      <c r="D360" s="357" t="s">
        <v>330</v>
      </c>
      <c r="E360" s="357"/>
      <c r="F360" s="357"/>
      <c r="G360" s="357"/>
      <c r="H360" s="357"/>
      <c r="I360" s="357"/>
      <c r="J360" s="357"/>
      <c r="K360" s="357"/>
      <c r="L360" s="357"/>
      <c r="M360" s="357"/>
      <c r="N360" s="357"/>
      <c r="O360" s="357"/>
      <c r="P360" s="357"/>
      <c r="Q360" s="357"/>
      <c r="R360" s="357"/>
      <c r="S360" s="357"/>
      <c r="T360" s="357"/>
      <c r="U360" s="357"/>
      <c r="V360" s="357"/>
      <c r="W360" s="357"/>
      <c r="X360" s="357"/>
      <c r="Y360" s="357"/>
      <c r="Z360" s="357"/>
      <c r="AA360" s="358"/>
      <c r="AB360" s="358"/>
      <c r="AC360" s="358"/>
      <c r="AD360" s="358"/>
      <c r="AE360" s="358"/>
      <c r="AF360" s="356">
        <v>846.07</v>
      </c>
      <c r="AG360" s="356"/>
      <c r="AH360" s="356">
        <f t="shared" si="1"/>
        <v>0</v>
      </c>
      <c r="AI360" s="356"/>
      <c r="AJ360" s="32"/>
      <c r="AK360" s="32"/>
    </row>
    <row r="361" spans="1:37" s="38" customFormat="1" ht="24.75" customHeight="1">
      <c r="A361" s="32"/>
      <c r="B361" s="32"/>
      <c r="C361" s="153" t="s">
        <v>331</v>
      </c>
      <c r="D361" s="357" t="s">
        <v>332</v>
      </c>
      <c r="E361" s="357"/>
      <c r="F361" s="357"/>
      <c r="G361" s="357"/>
      <c r="H361" s="357"/>
      <c r="I361" s="357"/>
      <c r="J361" s="357"/>
      <c r="K361" s="357"/>
      <c r="L361" s="357"/>
      <c r="M361" s="357"/>
      <c r="N361" s="357"/>
      <c r="O361" s="357"/>
      <c r="P361" s="357"/>
      <c r="Q361" s="357"/>
      <c r="R361" s="357"/>
      <c r="S361" s="357"/>
      <c r="T361" s="357"/>
      <c r="U361" s="357"/>
      <c r="V361" s="357"/>
      <c r="W361" s="357"/>
      <c r="X361" s="357"/>
      <c r="Y361" s="357"/>
      <c r="Z361" s="357"/>
      <c r="AA361" s="358"/>
      <c r="AB361" s="358"/>
      <c r="AC361" s="358"/>
      <c r="AD361" s="358"/>
      <c r="AE361" s="358"/>
      <c r="AF361" s="356">
        <v>874.52</v>
      </c>
      <c r="AG361" s="356"/>
      <c r="AH361" s="356">
        <f t="shared" si="1"/>
        <v>0</v>
      </c>
      <c r="AI361" s="356"/>
      <c r="AJ361" s="32"/>
      <c r="AK361" s="32"/>
    </row>
    <row r="362" spans="1:37" s="38" customFormat="1" ht="15.75" customHeight="1">
      <c r="A362" s="32"/>
      <c r="B362" s="32"/>
      <c r="C362" s="153" t="s">
        <v>333</v>
      </c>
      <c r="D362" s="357" t="s">
        <v>334</v>
      </c>
      <c r="E362" s="357"/>
      <c r="F362" s="357"/>
      <c r="G362" s="357"/>
      <c r="H362" s="357"/>
      <c r="I362" s="357"/>
      <c r="J362" s="357"/>
      <c r="K362" s="357"/>
      <c r="L362" s="357"/>
      <c r="M362" s="357"/>
      <c r="N362" s="357"/>
      <c r="O362" s="357"/>
      <c r="P362" s="357"/>
      <c r="Q362" s="357"/>
      <c r="R362" s="357"/>
      <c r="S362" s="357"/>
      <c r="T362" s="357"/>
      <c r="U362" s="357"/>
      <c r="V362" s="357"/>
      <c r="W362" s="357"/>
      <c r="X362" s="357"/>
      <c r="Y362" s="357"/>
      <c r="Z362" s="357"/>
      <c r="AA362" s="358"/>
      <c r="AB362" s="358"/>
      <c r="AC362" s="358"/>
      <c r="AD362" s="358"/>
      <c r="AE362" s="358"/>
      <c r="AF362" s="356">
        <v>1033.43</v>
      </c>
      <c r="AG362" s="356"/>
      <c r="AH362" s="356">
        <f t="shared" si="1"/>
        <v>0</v>
      </c>
      <c r="AI362" s="356"/>
      <c r="AJ362" s="32"/>
      <c r="AK362" s="32"/>
    </row>
    <row r="363" spans="1:37" s="38" customFormat="1" ht="15.75" customHeight="1">
      <c r="A363" s="32"/>
      <c r="B363" s="32"/>
      <c r="C363" s="153" t="s">
        <v>335</v>
      </c>
      <c r="D363" s="357" t="s">
        <v>336</v>
      </c>
      <c r="E363" s="357"/>
      <c r="F363" s="357"/>
      <c r="G363" s="357"/>
      <c r="H363" s="357"/>
      <c r="I363" s="357"/>
      <c r="J363" s="357"/>
      <c r="K363" s="357"/>
      <c r="L363" s="357"/>
      <c r="M363" s="357"/>
      <c r="N363" s="357"/>
      <c r="O363" s="357"/>
      <c r="P363" s="357"/>
      <c r="Q363" s="357"/>
      <c r="R363" s="357"/>
      <c r="S363" s="357"/>
      <c r="T363" s="357"/>
      <c r="U363" s="357"/>
      <c r="V363" s="357"/>
      <c r="W363" s="357"/>
      <c r="X363" s="357"/>
      <c r="Y363" s="357"/>
      <c r="Z363" s="357"/>
      <c r="AA363" s="358"/>
      <c r="AB363" s="358"/>
      <c r="AC363" s="358"/>
      <c r="AD363" s="358"/>
      <c r="AE363" s="358"/>
      <c r="AF363" s="356">
        <v>561.8</v>
      </c>
      <c r="AG363" s="356"/>
      <c r="AH363" s="356">
        <f t="shared" si="1"/>
        <v>0</v>
      </c>
      <c r="AI363" s="356"/>
      <c r="AJ363" s="32"/>
      <c r="AK363" s="32"/>
    </row>
    <row r="364" spans="1:37" s="38" customFormat="1" ht="26.25" customHeight="1">
      <c r="A364" s="32"/>
      <c r="B364" s="32"/>
      <c r="C364" s="153" t="s">
        <v>337</v>
      </c>
      <c r="D364" s="357" t="s">
        <v>338</v>
      </c>
      <c r="E364" s="357"/>
      <c r="F364" s="357"/>
      <c r="G364" s="357"/>
      <c r="H364" s="357"/>
      <c r="I364" s="357"/>
      <c r="J364" s="357"/>
      <c r="K364" s="357"/>
      <c r="L364" s="357"/>
      <c r="M364" s="357"/>
      <c r="N364" s="357"/>
      <c r="O364" s="357"/>
      <c r="P364" s="357"/>
      <c r="Q364" s="357"/>
      <c r="R364" s="357"/>
      <c r="S364" s="357"/>
      <c r="T364" s="357"/>
      <c r="U364" s="357"/>
      <c r="V364" s="357"/>
      <c r="W364" s="357"/>
      <c r="X364" s="357"/>
      <c r="Y364" s="357"/>
      <c r="Z364" s="357"/>
      <c r="AA364" s="358"/>
      <c r="AB364" s="358"/>
      <c r="AC364" s="358"/>
      <c r="AD364" s="358"/>
      <c r="AE364" s="358"/>
      <c r="AF364" s="356">
        <v>50.47</v>
      </c>
      <c r="AG364" s="356"/>
      <c r="AH364" s="356">
        <f t="shared" si="1"/>
        <v>0</v>
      </c>
      <c r="AI364" s="356"/>
      <c r="AJ364" s="32"/>
      <c r="AK364" s="32"/>
    </row>
    <row r="365" spans="1:37" s="38" customFormat="1" ht="24.75" customHeight="1">
      <c r="A365" s="32"/>
      <c r="B365" s="32"/>
      <c r="C365" s="153" t="s">
        <v>339</v>
      </c>
      <c r="D365" s="357" t="s">
        <v>340</v>
      </c>
      <c r="E365" s="357"/>
      <c r="F365" s="357"/>
      <c r="G365" s="357"/>
      <c r="H365" s="357"/>
      <c r="I365" s="357"/>
      <c r="J365" s="357"/>
      <c r="K365" s="357"/>
      <c r="L365" s="357"/>
      <c r="M365" s="357"/>
      <c r="N365" s="357"/>
      <c r="O365" s="357"/>
      <c r="P365" s="357"/>
      <c r="Q365" s="357"/>
      <c r="R365" s="357"/>
      <c r="S365" s="357"/>
      <c r="T365" s="357"/>
      <c r="U365" s="357"/>
      <c r="V365" s="357"/>
      <c r="W365" s="357"/>
      <c r="X365" s="357"/>
      <c r="Y365" s="357"/>
      <c r="Z365" s="357"/>
      <c r="AA365" s="358"/>
      <c r="AB365" s="358"/>
      <c r="AC365" s="358"/>
      <c r="AD365" s="358"/>
      <c r="AE365" s="358"/>
      <c r="AF365" s="356">
        <v>23.39</v>
      </c>
      <c r="AG365" s="356"/>
      <c r="AH365" s="356">
        <f t="shared" si="1"/>
        <v>0</v>
      </c>
      <c r="AI365" s="356"/>
      <c r="AJ365" s="32"/>
      <c r="AK365" s="32"/>
    </row>
    <row r="366" spans="1:37" s="38" customFormat="1" ht="23.25" customHeight="1">
      <c r="A366" s="32"/>
      <c r="B366" s="32"/>
      <c r="C366" s="153" t="s">
        <v>341</v>
      </c>
      <c r="D366" s="357" t="s">
        <v>342</v>
      </c>
      <c r="E366" s="357"/>
      <c r="F366" s="357"/>
      <c r="G366" s="357"/>
      <c r="H366" s="357"/>
      <c r="I366" s="357"/>
      <c r="J366" s="357"/>
      <c r="K366" s="357"/>
      <c r="L366" s="357"/>
      <c r="M366" s="357"/>
      <c r="N366" s="357"/>
      <c r="O366" s="357"/>
      <c r="P366" s="357"/>
      <c r="Q366" s="357"/>
      <c r="R366" s="357"/>
      <c r="S366" s="357"/>
      <c r="T366" s="357"/>
      <c r="U366" s="357"/>
      <c r="V366" s="357"/>
      <c r="W366" s="357"/>
      <c r="X366" s="357"/>
      <c r="Y366" s="357"/>
      <c r="Z366" s="357"/>
      <c r="AA366" s="358"/>
      <c r="AB366" s="358"/>
      <c r="AC366" s="358"/>
      <c r="AD366" s="358"/>
      <c r="AE366" s="358"/>
      <c r="AF366" s="356">
        <v>99.37</v>
      </c>
      <c r="AG366" s="356"/>
      <c r="AH366" s="356">
        <f t="shared" si="1"/>
        <v>0</v>
      </c>
      <c r="AI366" s="356"/>
      <c r="AJ366" s="32"/>
      <c r="AK366" s="32"/>
    </row>
    <row r="367" spans="1:37" s="38" customFormat="1" ht="28.5" customHeight="1">
      <c r="A367" s="32"/>
      <c r="B367" s="32"/>
      <c r="C367" s="153" t="s">
        <v>343</v>
      </c>
      <c r="D367" s="357" t="s">
        <v>344</v>
      </c>
      <c r="E367" s="357"/>
      <c r="F367" s="357"/>
      <c r="G367" s="357"/>
      <c r="H367" s="357"/>
      <c r="I367" s="357"/>
      <c r="J367" s="357"/>
      <c r="K367" s="357"/>
      <c r="L367" s="357"/>
      <c r="M367" s="357"/>
      <c r="N367" s="357"/>
      <c r="O367" s="357"/>
      <c r="P367" s="357"/>
      <c r="Q367" s="357"/>
      <c r="R367" s="357"/>
      <c r="S367" s="357"/>
      <c r="T367" s="357"/>
      <c r="U367" s="357"/>
      <c r="V367" s="357"/>
      <c r="W367" s="357"/>
      <c r="X367" s="357"/>
      <c r="Y367" s="357"/>
      <c r="Z367" s="357"/>
      <c r="AA367" s="358"/>
      <c r="AB367" s="358"/>
      <c r="AC367" s="358"/>
      <c r="AD367" s="358"/>
      <c r="AE367" s="358"/>
      <c r="AF367" s="356">
        <v>38.09</v>
      </c>
      <c r="AG367" s="356"/>
      <c r="AH367" s="356">
        <f t="shared" si="1"/>
        <v>0</v>
      </c>
      <c r="AI367" s="356"/>
      <c r="AJ367" s="32"/>
      <c r="AK367" s="32"/>
    </row>
    <row r="368" spans="1:37" s="38" customFormat="1" ht="15.75" customHeight="1">
      <c r="A368" s="32"/>
      <c r="B368" s="32"/>
      <c r="C368" s="153" t="s">
        <v>345</v>
      </c>
      <c r="D368" s="357" t="s">
        <v>346</v>
      </c>
      <c r="E368" s="357"/>
      <c r="F368" s="357"/>
      <c r="G368" s="357"/>
      <c r="H368" s="357"/>
      <c r="I368" s="357"/>
      <c r="J368" s="357"/>
      <c r="K368" s="357"/>
      <c r="L368" s="357"/>
      <c r="M368" s="357"/>
      <c r="N368" s="357"/>
      <c r="O368" s="357"/>
      <c r="P368" s="357"/>
      <c r="Q368" s="357"/>
      <c r="R368" s="357"/>
      <c r="S368" s="357"/>
      <c r="T368" s="357"/>
      <c r="U368" s="357"/>
      <c r="V368" s="357"/>
      <c r="W368" s="357"/>
      <c r="X368" s="357"/>
      <c r="Y368" s="357"/>
      <c r="Z368" s="357"/>
      <c r="AA368" s="358"/>
      <c r="AB368" s="358"/>
      <c r="AC368" s="358"/>
      <c r="AD368" s="358"/>
      <c r="AE368" s="358"/>
      <c r="AF368" s="356">
        <v>30.71</v>
      </c>
      <c r="AG368" s="356"/>
      <c r="AH368" s="356">
        <f t="shared" si="1"/>
        <v>0</v>
      </c>
      <c r="AI368" s="356"/>
      <c r="AJ368" s="32"/>
      <c r="AK368" s="32"/>
    </row>
    <row r="369" spans="1:37" s="38" customFormat="1" ht="15.75" customHeight="1">
      <c r="A369" s="32"/>
      <c r="B369" s="32"/>
      <c r="C369" s="153" t="s">
        <v>347</v>
      </c>
      <c r="D369" s="357" t="s">
        <v>348</v>
      </c>
      <c r="E369" s="357"/>
      <c r="F369" s="357"/>
      <c r="G369" s="357"/>
      <c r="H369" s="357"/>
      <c r="I369" s="357"/>
      <c r="J369" s="357"/>
      <c r="K369" s="357"/>
      <c r="L369" s="357"/>
      <c r="M369" s="357"/>
      <c r="N369" s="357"/>
      <c r="O369" s="357"/>
      <c r="P369" s="357"/>
      <c r="Q369" s="357"/>
      <c r="R369" s="357"/>
      <c r="S369" s="357"/>
      <c r="T369" s="357"/>
      <c r="U369" s="357"/>
      <c r="V369" s="357"/>
      <c r="W369" s="357"/>
      <c r="X369" s="357"/>
      <c r="Y369" s="357"/>
      <c r="Z369" s="357"/>
      <c r="AA369" s="358"/>
      <c r="AB369" s="358"/>
      <c r="AC369" s="358"/>
      <c r="AD369" s="358"/>
      <c r="AE369" s="358"/>
      <c r="AF369" s="356">
        <v>304.03</v>
      </c>
      <c r="AG369" s="356"/>
      <c r="AH369" s="356">
        <f t="shared" si="1"/>
        <v>0</v>
      </c>
      <c r="AI369" s="356"/>
      <c r="AJ369" s="32"/>
      <c r="AK369" s="32"/>
    </row>
    <row r="370" spans="1:37" s="38" customFormat="1" ht="24" customHeight="1">
      <c r="A370" s="32"/>
      <c r="B370" s="32"/>
      <c r="C370" s="153" t="s">
        <v>349</v>
      </c>
      <c r="D370" s="357" t="s">
        <v>350</v>
      </c>
      <c r="E370" s="357"/>
      <c r="F370" s="357"/>
      <c r="G370" s="357"/>
      <c r="H370" s="357"/>
      <c r="I370" s="357"/>
      <c r="J370" s="357"/>
      <c r="K370" s="357"/>
      <c r="L370" s="357"/>
      <c r="M370" s="357"/>
      <c r="N370" s="357"/>
      <c r="O370" s="357"/>
      <c r="P370" s="357"/>
      <c r="Q370" s="357"/>
      <c r="R370" s="357"/>
      <c r="S370" s="357"/>
      <c r="T370" s="357"/>
      <c r="U370" s="357"/>
      <c r="V370" s="357"/>
      <c r="W370" s="357"/>
      <c r="X370" s="357"/>
      <c r="Y370" s="357"/>
      <c r="Z370" s="357"/>
      <c r="AA370" s="358"/>
      <c r="AB370" s="358"/>
      <c r="AC370" s="358"/>
      <c r="AD370" s="358"/>
      <c r="AE370" s="358"/>
      <c r="AF370" s="356">
        <v>404.39</v>
      </c>
      <c r="AG370" s="356"/>
      <c r="AH370" s="356">
        <f t="shared" si="1"/>
        <v>0</v>
      </c>
      <c r="AI370" s="356"/>
      <c r="AJ370" s="32"/>
      <c r="AK370" s="32"/>
    </row>
    <row r="371" spans="1:37" s="38" customFormat="1" ht="15.75" customHeight="1">
      <c r="A371" s="32"/>
      <c r="B371" s="32"/>
      <c r="C371" s="153" t="s">
        <v>351</v>
      </c>
      <c r="D371" s="357" t="s">
        <v>352</v>
      </c>
      <c r="E371" s="357"/>
      <c r="F371" s="357"/>
      <c r="G371" s="357"/>
      <c r="H371" s="357"/>
      <c r="I371" s="357"/>
      <c r="J371" s="357"/>
      <c r="K371" s="357"/>
      <c r="L371" s="357"/>
      <c r="M371" s="357"/>
      <c r="N371" s="357"/>
      <c r="O371" s="357"/>
      <c r="P371" s="357"/>
      <c r="Q371" s="357"/>
      <c r="R371" s="357"/>
      <c r="S371" s="357"/>
      <c r="T371" s="357"/>
      <c r="U371" s="357"/>
      <c r="V371" s="357"/>
      <c r="W371" s="357"/>
      <c r="X371" s="357"/>
      <c r="Y371" s="357"/>
      <c r="Z371" s="357"/>
      <c r="AA371" s="358"/>
      <c r="AB371" s="358"/>
      <c r="AC371" s="358"/>
      <c r="AD371" s="358"/>
      <c r="AE371" s="358"/>
      <c r="AF371" s="356">
        <v>424</v>
      </c>
      <c r="AG371" s="356"/>
      <c r="AH371" s="356">
        <f t="shared" si="1"/>
        <v>0</v>
      </c>
      <c r="AI371" s="356"/>
      <c r="AJ371" s="32"/>
      <c r="AK371" s="32"/>
    </row>
    <row r="372" spans="1:37" s="38" customFormat="1" ht="15.75" customHeight="1">
      <c r="A372" s="32"/>
      <c r="B372" s="32"/>
      <c r="C372" s="153" t="s">
        <v>353</v>
      </c>
      <c r="D372" s="357" t="s">
        <v>354</v>
      </c>
      <c r="E372" s="357"/>
      <c r="F372" s="357"/>
      <c r="G372" s="357"/>
      <c r="H372" s="357"/>
      <c r="I372" s="357"/>
      <c r="J372" s="357"/>
      <c r="K372" s="357"/>
      <c r="L372" s="357"/>
      <c r="M372" s="357"/>
      <c r="N372" s="357"/>
      <c r="O372" s="357"/>
      <c r="P372" s="357"/>
      <c r="Q372" s="357"/>
      <c r="R372" s="357"/>
      <c r="S372" s="357"/>
      <c r="T372" s="357"/>
      <c r="U372" s="357"/>
      <c r="V372" s="357"/>
      <c r="W372" s="357"/>
      <c r="X372" s="357"/>
      <c r="Y372" s="357"/>
      <c r="Z372" s="357"/>
      <c r="AA372" s="358"/>
      <c r="AB372" s="358"/>
      <c r="AC372" s="358"/>
      <c r="AD372" s="358"/>
      <c r="AE372" s="358"/>
      <c r="AF372" s="356">
        <v>2273.88</v>
      </c>
      <c r="AG372" s="356"/>
      <c r="AH372" s="356">
        <f t="shared" si="1"/>
        <v>0</v>
      </c>
      <c r="AI372" s="356"/>
      <c r="AJ372" s="32"/>
      <c r="AK372" s="32"/>
    </row>
    <row r="373" spans="1:37" s="38" customFormat="1" ht="28.5" customHeight="1">
      <c r="A373" s="32"/>
      <c r="B373" s="32"/>
      <c r="C373" s="153" t="s">
        <v>355</v>
      </c>
      <c r="D373" s="357" t="s">
        <v>356</v>
      </c>
      <c r="E373" s="357"/>
      <c r="F373" s="357"/>
      <c r="G373" s="357"/>
      <c r="H373" s="357"/>
      <c r="I373" s="357"/>
      <c r="J373" s="357"/>
      <c r="K373" s="357"/>
      <c r="L373" s="357"/>
      <c r="M373" s="357"/>
      <c r="N373" s="357"/>
      <c r="O373" s="357"/>
      <c r="P373" s="357"/>
      <c r="Q373" s="357"/>
      <c r="R373" s="357"/>
      <c r="S373" s="357"/>
      <c r="T373" s="357"/>
      <c r="U373" s="357"/>
      <c r="V373" s="357"/>
      <c r="W373" s="357"/>
      <c r="X373" s="357"/>
      <c r="Y373" s="357"/>
      <c r="Z373" s="357"/>
      <c r="AA373" s="358"/>
      <c r="AB373" s="358"/>
      <c r="AC373" s="358"/>
      <c r="AD373" s="358"/>
      <c r="AE373" s="358"/>
      <c r="AF373" s="356">
        <v>4133.33</v>
      </c>
      <c r="AG373" s="356"/>
      <c r="AH373" s="356">
        <f t="shared" si="1"/>
        <v>0</v>
      </c>
      <c r="AI373" s="356"/>
      <c r="AJ373" s="32"/>
      <c r="AK373" s="32"/>
    </row>
    <row r="374" spans="1:37" s="38" customFormat="1" ht="15.75">
      <c r="A374" s="32"/>
      <c r="B374" s="32"/>
      <c r="C374" s="153" t="s">
        <v>357</v>
      </c>
      <c r="D374" s="357" t="s">
        <v>358</v>
      </c>
      <c r="E374" s="357"/>
      <c r="F374" s="357"/>
      <c r="G374" s="357"/>
      <c r="H374" s="357"/>
      <c r="I374" s="357"/>
      <c r="J374" s="357"/>
      <c r="K374" s="357"/>
      <c r="L374" s="357"/>
      <c r="M374" s="357"/>
      <c r="N374" s="357"/>
      <c r="O374" s="357"/>
      <c r="P374" s="357"/>
      <c r="Q374" s="357"/>
      <c r="R374" s="357"/>
      <c r="S374" s="357"/>
      <c r="T374" s="357"/>
      <c r="U374" s="357"/>
      <c r="V374" s="357"/>
      <c r="W374" s="357"/>
      <c r="X374" s="357"/>
      <c r="Y374" s="357"/>
      <c r="Z374" s="357"/>
      <c r="AA374" s="358"/>
      <c r="AB374" s="358"/>
      <c r="AC374" s="358"/>
      <c r="AD374" s="358"/>
      <c r="AE374" s="358"/>
      <c r="AF374" s="356">
        <v>2777.78</v>
      </c>
      <c r="AG374" s="356"/>
      <c r="AH374" s="356">
        <f t="shared" si="1"/>
        <v>0</v>
      </c>
      <c r="AI374" s="356"/>
      <c r="AJ374" s="32"/>
      <c r="AK374" s="32"/>
    </row>
    <row r="375" spans="1:37" s="38" customFormat="1" ht="15.75" customHeight="1">
      <c r="A375" s="32"/>
      <c r="B375" s="32"/>
      <c r="C375" s="153" t="s">
        <v>359</v>
      </c>
      <c r="D375" s="357" t="s">
        <v>360</v>
      </c>
      <c r="E375" s="357"/>
      <c r="F375" s="357"/>
      <c r="G375" s="357"/>
      <c r="H375" s="357"/>
      <c r="I375" s="357"/>
      <c r="J375" s="357"/>
      <c r="K375" s="357"/>
      <c r="L375" s="357"/>
      <c r="M375" s="357"/>
      <c r="N375" s="357"/>
      <c r="O375" s="357"/>
      <c r="P375" s="357"/>
      <c r="Q375" s="357"/>
      <c r="R375" s="357"/>
      <c r="S375" s="357"/>
      <c r="T375" s="357"/>
      <c r="U375" s="357"/>
      <c r="V375" s="357"/>
      <c r="W375" s="357"/>
      <c r="X375" s="357"/>
      <c r="Y375" s="357"/>
      <c r="Z375" s="357"/>
      <c r="AA375" s="358"/>
      <c r="AB375" s="358"/>
      <c r="AC375" s="358"/>
      <c r="AD375" s="358"/>
      <c r="AE375" s="358"/>
      <c r="AF375" s="356">
        <v>3265.55</v>
      </c>
      <c r="AG375" s="356"/>
      <c r="AH375" s="356">
        <f t="shared" si="1"/>
        <v>0</v>
      </c>
      <c r="AI375" s="356"/>
      <c r="AJ375" s="32"/>
      <c r="AK375" s="32"/>
    </row>
    <row r="376" spans="1:37" s="38" customFormat="1" ht="15.75" customHeight="1">
      <c r="A376" s="32"/>
      <c r="B376" s="32"/>
      <c r="C376" s="153" t="s">
        <v>361</v>
      </c>
      <c r="D376" s="357" t="s">
        <v>362</v>
      </c>
      <c r="E376" s="357"/>
      <c r="F376" s="357"/>
      <c r="G376" s="357"/>
      <c r="H376" s="357"/>
      <c r="I376" s="357"/>
      <c r="J376" s="357"/>
      <c r="K376" s="357"/>
      <c r="L376" s="357"/>
      <c r="M376" s="357"/>
      <c r="N376" s="357"/>
      <c r="O376" s="357"/>
      <c r="P376" s="357"/>
      <c r="Q376" s="357"/>
      <c r="R376" s="357"/>
      <c r="S376" s="357"/>
      <c r="T376" s="357"/>
      <c r="U376" s="357"/>
      <c r="V376" s="357"/>
      <c r="W376" s="357"/>
      <c r="X376" s="357"/>
      <c r="Y376" s="357"/>
      <c r="Z376" s="357"/>
      <c r="AA376" s="358"/>
      <c r="AB376" s="358"/>
      <c r="AC376" s="358"/>
      <c r="AD376" s="358"/>
      <c r="AE376" s="358"/>
      <c r="AF376" s="356">
        <v>28356.32</v>
      </c>
      <c r="AG376" s="356"/>
      <c r="AH376" s="356">
        <f t="shared" si="1"/>
        <v>0</v>
      </c>
      <c r="AI376" s="356"/>
      <c r="AJ376" s="32"/>
      <c r="AK376" s="32"/>
    </row>
    <row r="377" spans="1:37" s="38" customFormat="1" ht="15.75" customHeight="1">
      <c r="A377" s="32"/>
      <c r="B377" s="32"/>
      <c r="C377" s="153" t="s">
        <v>363</v>
      </c>
      <c r="D377" s="357" t="s">
        <v>364</v>
      </c>
      <c r="E377" s="357"/>
      <c r="F377" s="357"/>
      <c r="G377" s="357"/>
      <c r="H377" s="357"/>
      <c r="I377" s="357"/>
      <c r="J377" s="357"/>
      <c r="K377" s="357"/>
      <c r="L377" s="357"/>
      <c r="M377" s="357"/>
      <c r="N377" s="357"/>
      <c r="O377" s="357"/>
      <c r="P377" s="357"/>
      <c r="Q377" s="357"/>
      <c r="R377" s="357"/>
      <c r="S377" s="357"/>
      <c r="T377" s="357"/>
      <c r="U377" s="357"/>
      <c r="V377" s="357"/>
      <c r="W377" s="357"/>
      <c r="X377" s="357"/>
      <c r="Y377" s="357"/>
      <c r="Z377" s="357"/>
      <c r="AA377" s="358"/>
      <c r="AB377" s="358"/>
      <c r="AC377" s="358"/>
      <c r="AD377" s="358"/>
      <c r="AE377" s="358"/>
      <c r="AF377" s="356">
        <v>1207.42</v>
      </c>
      <c r="AG377" s="356"/>
      <c r="AH377" s="356">
        <f t="shared" si="1"/>
        <v>0</v>
      </c>
      <c r="AI377" s="356"/>
      <c r="AJ377" s="32"/>
      <c r="AK377" s="32"/>
    </row>
    <row r="378" spans="1:37" s="38" customFormat="1" ht="15.75" customHeight="1">
      <c r="A378" s="32"/>
      <c r="B378" s="32"/>
      <c r="C378" s="153" t="s">
        <v>365</v>
      </c>
      <c r="D378" s="357" t="s">
        <v>366</v>
      </c>
      <c r="E378" s="357"/>
      <c r="F378" s="357"/>
      <c r="G378" s="357"/>
      <c r="H378" s="357"/>
      <c r="I378" s="357"/>
      <c r="J378" s="357"/>
      <c r="K378" s="357"/>
      <c r="L378" s="357"/>
      <c r="M378" s="357"/>
      <c r="N378" s="357"/>
      <c r="O378" s="357"/>
      <c r="P378" s="357"/>
      <c r="Q378" s="357"/>
      <c r="R378" s="357"/>
      <c r="S378" s="357"/>
      <c r="T378" s="357"/>
      <c r="U378" s="357"/>
      <c r="V378" s="357"/>
      <c r="W378" s="357"/>
      <c r="X378" s="357"/>
      <c r="Y378" s="357"/>
      <c r="Z378" s="357"/>
      <c r="AA378" s="358"/>
      <c r="AB378" s="358"/>
      <c r="AC378" s="358"/>
      <c r="AD378" s="358"/>
      <c r="AE378" s="358"/>
      <c r="AF378" s="356">
        <v>9.31</v>
      </c>
      <c r="AG378" s="356"/>
      <c r="AH378" s="356">
        <f t="shared" si="1"/>
        <v>0</v>
      </c>
      <c r="AI378" s="356"/>
      <c r="AJ378" s="32"/>
      <c r="AK378" s="32"/>
    </row>
    <row r="379" spans="1:37" s="38" customFormat="1" ht="15.75" customHeight="1">
      <c r="A379" s="32"/>
      <c r="B379" s="32"/>
      <c r="C379" s="153" t="s">
        <v>367</v>
      </c>
      <c r="D379" s="357" t="s">
        <v>368</v>
      </c>
      <c r="E379" s="357"/>
      <c r="F379" s="357"/>
      <c r="G379" s="357"/>
      <c r="H379" s="357"/>
      <c r="I379" s="357"/>
      <c r="J379" s="357"/>
      <c r="K379" s="357"/>
      <c r="L379" s="357"/>
      <c r="M379" s="357"/>
      <c r="N379" s="357"/>
      <c r="O379" s="357"/>
      <c r="P379" s="357"/>
      <c r="Q379" s="357"/>
      <c r="R379" s="357"/>
      <c r="S379" s="357"/>
      <c r="T379" s="357"/>
      <c r="U379" s="357"/>
      <c r="V379" s="357"/>
      <c r="W379" s="357"/>
      <c r="X379" s="357"/>
      <c r="Y379" s="357"/>
      <c r="Z379" s="357"/>
      <c r="AA379" s="358"/>
      <c r="AB379" s="358"/>
      <c r="AC379" s="358"/>
      <c r="AD379" s="358"/>
      <c r="AE379" s="358"/>
      <c r="AF379" s="356">
        <v>52.26</v>
      </c>
      <c r="AG379" s="356"/>
      <c r="AH379" s="356">
        <f t="shared" si="1"/>
        <v>0</v>
      </c>
      <c r="AI379" s="356"/>
      <c r="AJ379" s="32"/>
      <c r="AK379" s="32"/>
    </row>
    <row r="380" spans="1:37" s="38" customFormat="1" ht="15.75" customHeight="1">
      <c r="A380" s="32"/>
      <c r="B380" s="32"/>
      <c r="C380" s="108"/>
      <c r="D380" s="355" t="s">
        <v>369</v>
      </c>
      <c r="E380" s="355"/>
      <c r="F380" s="355"/>
      <c r="G380" s="355"/>
      <c r="H380" s="355"/>
      <c r="I380" s="355"/>
      <c r="J380" s="355"/>
      <c r="K380" s="355"/>
      <c r="L380" s="355"/>
      <c r="M380" s="355"/>
      <c r="N380" s="355"/>
      <c r="O380" s="355"/>
      <c r="P380" s="355"/>
      <c r="Q380" s="355"/>
      <c r="R380" s="355"/>
      <c r="S380" s="355"/>
      <c r="T380" s="355"/>
      <c r="U380" s="355"/>
      <c r="V380" s="355"/>
      <c r="W380" s="355"/>
      <c r="X380" s="355"/>
      <c r="Y380" s="355"/>
      <c r="Z380" s="355"/>
      <c r="AA380" s="356"/>
      <c r="AB380" s="356"/>
      <c r="AC380" s="356"/>
      <c r="AD380" s="356"/>
      <c r="AE380" s="356"/>
      <c r="AF380" s="356"/>
      <c r="AG380" s="356"/>
      <c r="AH380" s="356">
        <f>SUM(AH356:AI379)</f>
        <v>0</v>
      </c>
      <c r="AI380" s="356"/>
      <c r="AJ380" s="32"/>
      <c r="AK380" s="32"/>
    </row>
    <row r="381" spans="1:37" s="38" customFormat="1" ht="15.75" customHeight="1">
      <c r="A381" s="32"/>
      <c r="B381" s="32"/>
      <c r="C381" s="108"/>
      <c r="D381" s="355" t="s">
        <v>370</v>
      </c>
      <c r="E381" s="355"/>
      <c r="F381" s="355"/>
      <c r="G381" s="355"/>
      <c r="H381" s="355"/>
      <c r="I381" s="355"/>
      <c r="J381" s="355"/>
      <c r="K381" s="355"/>
      <c r="L381" s="355"/>
      <c r="M381" s="355"/>
      <c r="N381" s="355"/>
      <c r="O381" s="355"/>
      <c r="P381" s="355"/>
      <c r="Q381" s="355"/>
      <c r="R381" s="355"/>
      <c r="S381" s="355"/>
      <c r="T381" s="355"/>
      <c r="U381" s="355"/>
      <c r="V381" s="355"/>
      <c r="W381" s="355"/>
      <c r="X381" s="355"/>
      <c r="Y381" s="355"/>
      <c r="Z381" s="355"/>
      <c r="AA381" s="356"/>
      <c r="AB381" s="356"/>
      <c r="AC381" s="356"/>
      <c r="AD381" s="356"/>
      <c r="AE381" s="356"/>
      <c r="AF381" s="356"/>
      <c r="AG381" s="356"/>
      <c r="AH381" s="356">
        <f>AH380+AH350</f>
        <v>0</v>
      </c>
      <c r="AI381" s="356"/>
      <c r="AJ381" s="32"/>
      <c r="AK381" s="32"/>
    </row>
    <row r="382" spans="1:37" s="38" customFormat="1" ht="17.25" customHeight="1">
      <c r="A382" s="32"/>
      <c r="B382" s="32"/>
      <c r="C382" s="344" t="s">
        <v>371</v>
      </c>
      <c r="D382" s="345"/>
      <c r="E382" s="345"/>
      <c r="F382" s="345"/>
      <c r="G382" s="345"/>
      <c r="H382" s="345"/>
      <c r="I382" s="345"/>
      <c r="J382" s="345"/>
      <c r="K382" s="345"/>
      <c r="L382" s="345"/>
      <c r="M382" s="345"/>
      <c r="N382" s="345"/>
      <c r="O382" s="345"/>
      <c r="P382" s="345"/>
      <c r="Q382" s="157"/>
      <c r="R382" s="157"/>
      <c r="S382" s="157"/>
      <c r="T382" s="157"/>
      <c r="U382" s="157"/>
      <c r="V382" s="157"/>
      <c r="W382" s="157"/>
      <c r="X382" s="157"/>
      <c r="Y382" s="157"/>
      <c r="Z382" s="157"/>
      <c r="AA382" s="158"/>
      <c r="AB382" s="158"/>
      <c r="AC382" s="158"/>
      <c r="AD382" s="158"/>
      <c r="AE382" s="158"/>
      <c r="AF382" s="158"/>
      <c r="AG382" s="158"/>
      <c r="AH382" s="158"/>
      <c r="AI382" s="159"/>
      <c r="AJ382" s="32"/>
      <c r="AK382" s="32"/>
    </row>
    <row r="383" spans="1:37" s="38" customFormat="1" ht="15.75">
      <c r="A383" s="32"/>
      <c r="B383" s="32"/>
      <c r="C383" s="329" t="s">
        <v>373</v>
      </c>
      <c r="D383" s="330"/>
      <c r="E383" s="330"/>
      <c r="F383" s="330"/>
      <c r="G383" s="330"/>
      <c r="H383" s="330"/>
      <c r="I383" s="330"/>
      <c r="J383" s="330"/>
      <c r="K383" s="330"/>
      <c r="L383" s="330"/>
      <c r="M383" s="330"/>
      <c r="N383" s="330"/>
      <c r="O383" s="330"/>
      <c r="P383" s="330"/>
      <c r="Q383" s="330"/>
      <c r="R383" s="346"/>
      <c r="S383" s="347"/>
      <c r="T383" s="347"/>
      <c r="U383" s="347"/>
      <c r="V383" s="347"/>
      <c r="W383" s="347"/>
      <c r="X383" s="347"/>
      <c r="Y383" s="348"/>
      <c r="Z383" s="156"/>
      <c r="AA383" s="349" t="s">
        <v>374</v>
      </c>
      <c r="AB383" s="349"/>
      <c r="AC383" s="349"/>
      <c r="AD383" s="349"/>
      <c r="AE383" s="349"/>
      <c r="AF383" s="349"/>
      <c r="AG383" s="349"/>
      <c r="AH383" s="350"/>
      <c r="AI383" s="351"/>
      <c r="AJ383" s="32"/>
      <c r="AK383" s="32"/>
    </row>
    <row r="384" spans="1:37" s="33" customFormat="1" ht="15.75">
      <c r="A384" s="62"/>
      <c r="B384" s="62"/>
      <c r="C384" s="105"/>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60"/>
      <c r="AB384" s="160"/>
      <c r="AC384" s="160"/>
      <c r="AD384" s="160"/>
      <c r="AE384" s="160"/>
      <c r="AF384" s="161"/>
      <c r="AG384" s="42"/>
      <c r="AH384" s="160"/>
      <c r="AI384" s="72"/>
      <c r="AJ384" s="62"/>
      <c r="AK384" s="62"/>
    </row>
    <row r="385" spans="1:37" s="33" customFormat="1" ht="15.75">
      <c r="A385" s="62"/>
      <c r="B385" s="62"/>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107"/>
      <c r="AB385" s="107"/>
      <c r="AC385" s="107"/>
      <c r="AD385" s="107"/>
      <c r="AE385" s="107"/>
      <c r="AF385" s="62"/>
      <c r="AG385" s="63"/>
      <c r="AH385" s="107"/>
      <c r="AI385" s="107"/>
      <c r="AJ385" s="62"/>
      <c r="AK385" s="62"/>
    </row>
    <row r="386" spans="1:37" s="102" customFormat="1" ht="15.75">
      <c r="A386" s="237"/>
      <c r="B386" s="237"/>
      <c r="C386" s="352" t="s">
        <v>518</v>
      </c>
      <c r="D386" s="353"/>
      <c r="E386" s="353"/>
      <c r="F386" s="353"/>
      <c r="G386" s="353"/>
      <c r="H386" s="35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c r="AG386" s="353"/>
      <c r="AH386" s="353"/>
      <c r="AI386" s="354"/>
      <c r="AJ386" s="237"/>
      <c r="AK386" s="237"/>
    </row>
    <row r="387" spans="1:37" s="102" customFormat="1" ht="15.75">
      <c r="A387" s="237"/>
      <c r="B387" s="237"/>
      <c r="C387" s="317"/>
      <c r="D387" s="318"/>
      <c r="E387" s="318"/>
      <c r="F387" s="318"/>
      <c r="G387" s="318"/>
      <c r="H387" s="318"/>
      <c r="I387" s="318"/>
      <c r="J387" s="318"/>
      <c r="K387" s="318"/>
      <c r="L387" s="318"/>
      <c r="M387" s="318"/>
      <c r="N387" s="318"/>
      <c r="O387" s="318"/>
      <c r="P387" s="318"/>
      <c r="Q387" s="318"/>
      <c r="R387" s="318"/>
      <c r="S387" s="318"/>
      <c r="T387" s="318"/>
      <c r="U387" s="318"/>
      <c r="V387" s="318"/>
      <c r="W387" s="318"/>
      <c r="X387" s="318"/>
      <c r="Y387" s="318"/>
      <c r="Z387" s="318"/>
      <c r="AA387" s="318"/>
      <c r="AB387" s="318"/>
      <c r="AC387" s="318"/>
      <c r="AD387" s="318"/>
      <c r="AE387" s="318"/>
      <c r="AF387" s="318"/>
      <c r="AG387" s="318"/>
      <c r="AH387" s="318"/>
      <c r="AI387" s="319"/>
      <c r="AJ387" s="237"/>
      <c r="AK387" s="237"/>
    </row>
    <row r="388" spans="1:37" s="102" customFormat="1" ht="15.75">
      <c r="A388" s="237"/>
      <c r="B388" s="237"/>
      <c r="C388" s="317"/>
      <c r="D388" s="318"/>
      <c r="E388" s="318"/>
      <c r="F388" s="318"/>
      <c r="G388" s="318"/>
      <c r="H388" s="318"/>
      <c r="I388" s="318"/>
      <c r="J388" s="318"/>
      <c r="K388" s="318"/>
      <c r="L388" s="318"/>
      <c r="M388" s="318"/>
      <c r="N388" s="318"/>
      <c r="O388" s="318"/>
      <c r="P388" s="318"/>
      <c r="Q388" s="318"/>
      <c r="R388" s="318"/>
      <c r="S388" s="318"/>
      <c r="T388" s="318"/>
      <c r="U388" s="318"/>
      <c r="V388" s="318"/>
      <c r="W388" s="318"/>
      <c r="X388" s="318"/>
      <c r="Y388" s="318"/>
      <c r="Z388" s="318"/>
      <c r="AA388" s="318"/>
      <c r="AB388" s="318"/>
      <c r="AC388" s="318"/>
      <c r="AD388" s="318"/>
      <c r="AE388" s="318"/>
      <c r="AF388" s="318"/>
      <c r="AG388" s="318"/>
      <c r="AH388" s="318"/>
      <c r="AI388" s="319"/>
      <c r="AJ388" s="237"/>
      <c r="AK388" s="237"/>
    </row>
    <row r="389" spans="1:37" s="102" customFormat="1" ht="15.75">
      <c r="A389" s="237"/>
      <c r="B389" s="237"/>
      <c r="C389" s="317"/>
      <c r="D389" s="318"/>
      <c r="E389" s="318"/>
      <c r="F389" s="318"/>
      <c r="G389" s="318"/>
      <c r="H389" s="318"/>
      <c r="I389" s="318"/>
      <c r="J389" s="318"/>
      <c r="K389" s="318"/>
      <c r="L389" s="318"/>
      <c r="M389" s="318"/>
      <c r="N389" s="318"/>
      <c r="O389" s="318"/>
      <c r="P389" s="318"/>
      <c r="Q389" s="318"/>
      <c r="R389" s="318"/>
      <c r="S389" s="318"/>
      <c r="T389" s="318"/>
      <c r="U389" s="318"/>
      <c r="V389" s="318"/>
      <c r="W389" s="318"/>
      <c r="X389" s="318"/>
      <c r="Y389" s="318"/>
      <c r="Z389" s="318"/>
      <c r="AA389" s="318"/>
      <c r="AB389" s="318"/>
      <c r="AC389" s="318"/>
      <c r="AD389" s="318"/>
      <c r="AE389" s="318"/>
      <c r="AF389" s="318"/>
      <c r="AG389" s="318"/>
      <c r="AH389" s="318"/>
      <c r="AI389" s="319"/>
      <c r="AJ389" s="237"/>
      <c r="AK389" s="237"/>
    </row>
    <row r="390" spans="1:37" s="102" customFormat="1" ht="15.75">
      <c r="A390" s="237"/>
      <c r="B390" s="237"/>
      <c r="C390" s="317"/>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9"/>
      <c r="AJ390" s="237"/>
      <c r="AK390" s="237"/>
    </row>
    <row r="391" spans="1:37" s="102" customFormat="1" ht="15.75">
      <c r="A391" s="237"/>
      <c r="B391" s="237"/>
      <c r="C391" s="317"/>
      <c r="D391" s="318"/>
      <c r="E391" s="318"/>
      <c r="F391" s="318"/>
      <c r="G391" s="318"/>
      <c r="H391" s="318"/>
      <c r="I391" s="318"/>
      <c r="J391" s="318"/>
      <c r="K391" s="318"/>
      <c r="L391" s="318"/>
      <c r="M391" s="318"/>
      <c r="N391" s="318"/>
      <c r="O391" s="318"/>
      <c r="P391" s="318"/>
      <c r="Q391" s="318"/>
      <c r="R391" s="318"/>
      <c r="S391" s="318"/>
      <c r="T391" s="318"/>
      <c r="U391" s="318"/>
      <c r="V391" s="318"/>
      <c r="W391" s="318"/>
      <c r="X391" s="318"/>
      <c r="Y391" s="318"/>
      <c r="Z391" s="318"/>
      <c r="AA391" s="318"/>
      <c r="AB391" s="318"/>
      <c r="AC391" s="318"/>
      <c r="AD391" s="318"/>
      <c r="AE391" s="318"/>
      <c r="AF391" s="318"/>
      <c r="AG391" s="318"/>
      <c r="AH391" s="318"/>
      <c r="AI391" s="319"/>
      <c r="AJ391" s="237"/>
      <c r="AK391" s="237"/>
    </row>
    <row r="392" spans="1:37" s="102" customFormat="1" ht="15.75">
      <c r="A392" s="237"/>
      <c r="B392" s="237"/>
      <c r="C392" s="317"/>
      <c r="D392" s="318"/>
      <c r="E392" s="318"/>
      <c r="F392" s="318"/>
      <c r="G392" s="318"/>
      <c r="H392" s="318"/>
      <c r="I392" s="318"/>
      <c r="J392" s="318"/>
      <c r="K392" s="318"/>
      <c r="L392" s="318"/>
      <c r="M392" s="318"/>
      <c r="N392" s="318"/>
      <c r="O392" s="318"/>
      <c r="P392" s="318"/>
      <c r="Q392" s="318"/>
      <c r="R392" s="318"/>
      <c r="S392" s="318"/>
      <c r="T392" s="318"/>
      <c r="U392" s="318"/>
      <c r="V392" s="318"/>
      <c r="W392" s="318"/>
      <c r="X392" s="318"/>
      <c r="Y392" s="318"/>
      <c r="Z392" s="318"/>
      <c r="AA392" s="318"/>
      <c r="AB392" s="318"/>
      <c r="AC392" s="318"/>
      <c r="AD392" s="318"/>
      <c r="AE392" s="318"/>
      <c r="AF392" s="318"/>
      <c r="AG392" s="318"/>
      <c r="AH392" s="318"/>
      <c r="AI392" s="319"/>
      <c r="AJ392" s="237"/>
      <c r="AK392" s="237"/>
    </row>
    <row r="393" spans="1:37" s="102" customFormat="1" ht="15" customHeight="1">
      <c r="A393" s="237"/>
      <c r="B393" s="237"/>
      <c r="C393" s="317"/>
      <c r="D393" s="318"/>
      <c r="E393" s="318"/>
      <c r="F393" s="318"/>
      <c r="G393" s="318"/>
      <c r="H393" s="318"/>
      <c r="I393" s="318"/>
      <c r="J393" s="318"/>
      <c r="K393" s="318"/>
      <c r="L393" s="318"/>
      <c r="M393" s="318"/>
      <c r="N393" s="318"/>
      <c r="O393" s="318"/>
      <c r="P393" s="318"/>
      <c r="Q393" s="318"/>
      <c r="R393" s="318"/>
      <c r="S393" s="318"/>
      <c r="T393" s="318"/>
      <c r="U393" s="318"/>
      <c r="V393" s="318"/>
      <c r="W393" s="318"/>
      <c r="X393" s="318"/>
      <c r="Y393" s="318"/>
      <c r="Z393" s="318"/>
      <c r="AA393" s="318"/>
      <c r="AB393" s="318"/>
      <c r="AC393" s="318"/>
      <c r="AD393" s="318"/>
      <c r="AE393" s="318"/>
      <c r="AF393" s="318"/>
      <c r="AG393" s="318"/>
      <c r="AH393" s="318"/>
      <c r="AI393" s="319"/>
      <c r="AJ393" s="237"/>
      <c r="AK393" s="237"/>
    </row>
    <row r="394" spans="1:37" s="102" customFormat="1" ht="6" customHeight="1" hidden="1">
      <c r="A394" s="237"/>
      <c r="B394" s="237"/>
      <c r="C394" s="317"/>
      <c r="D394" s="318"/>
      <c r="E394" s="318"/>
      <c r="F394" s="318"/>
      <c r="G394" s="318"/>
      <c r="H394" s="318"/>
      <c r="I394" s="318"/>
      <c r="J394" s="318"/>
      <c r="K394" s="318"/>
      <c r="L394" s="318"/>
      <c r="M394" s="318"/>
      <c r="N394" s="318"/>
      <c r="O394" s="318"/>
      <c r="P394" s="318"/>
      <c r="Q394" s="318"/>
      <c r="R394" s="318"/>
      <c r="S394" s="318"/>
      <c r="T394" s="318"/>
      <c r="U394" s="318"/>
      <c r="V394" s="318"/>
      <c r="W394" s="318"/>
      <c r="X394" s="318"/>
      <c r="Y394" s="318"/>
      <c r="Z394" s="318"/>
      <c r="AA394" s="318"/>
      <c r="AB394" s="318"/>
      <c r="AC394" s="318"/>
      <c r="AD394" s="318"/>
      <c r="AE394" s="318"/>
      <c r="AF394" s="318"/>
      <c r="AG394" s="318"/>
      <c r="AH394" s="318"/>
      <c r="AI394" s="319"/>
      <c r="AJ394" s="237"/>
      <c r="AK394" s="237"/>
    </row>
    <row r="395" spans="1:37" s="102" customFormat="1" ht="2.25" customHeight="1" hidden="1">
      <c r="A395" s="237"/>
      <c r="B395" s="237"/>
      <c r="C395" s="317"/>
      <c r="D395" s="318"/>
      <c r="E395" s="318"/>
      <c r="F395" s="318"/>
      <c r="G395" s="318"/>
      <c r="H395" s="318"/>
      <c r="I395" s="318"/>
      <c r="J395" s="318"/>
      <c r="K395" s="318"/>
      <c r="L395" s="318"/>
      <c r="M395" s="318"/>
      <c r="N395" s="318"/>
      <c r="O395" s="318"/>
      <c r="P395" s="318"/>
      <c r="Q395" s="318"/>
      <c r="R395" s="318"/>
      <c r="S395" s="318"/>
      <c r="T395" s="318"/>
      <c r="U395" s="318"/>
      <c r="V395" s="318"/>
      <c r="W395" s="318"/>
      <c r="X395" s="318"/>
      <c r="Y395" s="318"/>
      <c r="Z395" s="318"/>
      <c r="AA395" s="318"/>
      <c r="AB395" s="318"/>
      <c r="AC395" s="318"/>
      <c r="AD395" s="318"/>
      <c r="AE395" s="318"/>
      <c r="AF395" s="318"/>
      <c r="AG395" s="318"/>
      <c r="AH395" s="318"/>
      <c r="AI395" s="319"/>
      <c r="AJ395" s="237"/>
      <c r="AK395" s="237"/>
    </row>
    <row r="396" spans="1:37" s="102" customFormat="1" ht="15.75" hidden="1">
      <c r="A396" s="237"/>
      <c r="B396" s="237"/>
      <c r="C396" s="317"/>
      <c r="D396" s="318"/>
      <c r="E396" s="318"/>
      <c r="F396" s="318"/>
      <c r="G396" s="318"/>
      <c r="H396" s="318"/>
      <c r="I396" s="318"/>
      <c r="J396" s="318"/>
      <c r="K396" s="318"/>
      <c r="L396" s="318"/>
      <c r="M396" s="318"/>
      <c r="N396" s="318"/>
      <c r="O396" s="318"/>
      <c r="P396" s="318"/>
      <c r="Q396" s="318"/>
      <c r="R396" s="318"/>
      <c r="S396" s="318"/>
      <c r="T396" s="318"/>
      <c r="U396" s="318"/>
      <c r="V396" s="318"/>
      <c r="W396" s="318"/>
      <c r="X396" s="318"/>
      <c r="Y396" s="318"/>
      <c r="Z396" s="318"/>
      <c r="AA396" s="318"/>
      <c r="AB396" s="318"/>
      <c r="AC396" s="318"/>
      <c r="AD396" s="318"/>
      <c r="AE396" s="318"/>
      <c r="AF396" s="318"/>
      <c r="AG396" s="318"/>
      <c r="AH396" s="318"/>
      <c r="AI396" s="319"/>
      <c r="AJ396" s="237"/>
      <c r="AK396" s="237"/>
    </row>
    <row r="397" spans="1:37" s="102" customFormat="1" ht="15.75">
      <c r="A397" s="237"/>
      <c r="B397" s="237"/>
      <c r="C397" s="335" t="s">
        <v>375</v>
      </c>
      <c r="D397" s="339"/>
      <c r="E397" s="339"/>
      <c r="F397" s="339"/>
      <c r="G397" s="339"/>
      <c r="H397" s="339"/>
      <c r="I397" s="339"/>
      <c r="J397" s="339"/>
      <c r="K397" s="339"/>
      <c r="L397" s="339"/>
      <c r="M397" s="339"/>
      <c r="N397" s="339"/>
      <c r="O397" s="339"/>
      <c r="P397" s="339"/>
      <c r="Q397" s="339"/>
      <c r="R397" s="339"/>
      <c r="S397" s="339"/>
      <c r="T397" s="182"/>
      <c r="U397" s="182"/>
      <c r="V397" s="182"/>
      <c r="W397" s="182"/>
      <c r="X397" s="182"/>
      <c r="Y397" s="182"/>
      <c r="Z397" s="182"/>
      <c r="AA397" s="183"/>
      <c r="AB397" s="183"/>
      <c r="AC397" s="183"/>
      <c r="AD397" s="183"/>
      <c r="AE397" s="183"/>
      <c r="AF397" s="183"/>
      <c r="AG397" s="183"/>
      <c r="AH397" s="183"/>
      <c r="AI397" s="162"/>
      <c r="AJ397" s="237"/>
      <c r="AK397" s="237"/>
    </row>
    <row r="398" spans="1:37" s="102" customFormat="1" ht="11.25" customHeight="1">
      <c r="A398" s="237"/>
      <c r="B398" s="237"/>
      <c r="C398" s="317" t="s">
        <v>376</v>
      </c>
      <c r="D398" s="318"/>
      <c r="E398" s="318"/>
      <c r="F398" s="318"/>
      <c r="G398" s="318"/>
      <c r="H398" s="318"/>
      <c r="I398" s="318"/>
      <c r="J398" s="318"/>
      <c r="K398" s="318"/>
      <c r="L398" s="318"/>
      <c r="M398" s="318"/>
      <c r="N398" s="318"/>
      <c r="O398" s="318"/>
      <c r="P398" s="318"/>
      <c r="Q398" s="318"/>
      <c r="R398" s="318"/>
      <c r="S398" s="318"/>
      <c r="T398" s="318"/>
      <c r="U398" s="318"/>
      <c r="V398" s="318"/>
      <c r="W398" s="318"/>
      <c r="X398" s="318"/>
      <c r="Y398" s="318"/>
      <c r="Z398" s="318"/>
      <c r="AA398" s="318"/>
      <c r="AB398" s="318"/>
      <c r="AC398" s="318"/>
      <c r="AD398" s="318"/>
      <c r="AE398" s="318"/>
      <c r="AF398" s="318"/>
      <c r="AG398" s="318"/>
      <c r="AH398" s="318"/>
      <c r="AI398" s="319"/>
      <c r="AJ398" s="237"/>
      <c r="AK398" s="237"/>
    </row>
    <row r="399" spans="1:37" s="102" customFormat="1" ht="15.75">
      <c r="A399" s="237"/>
      <c r="B399" s="237"/>
      <c r="C399" s="317" t="s">
        <v>377</v>
      </c>
      <c r="D399" s="318"/>
      <c r="E399" s="318"/>
      <c r="F399" s="318"/>
      <c r="G399" s="318"/>
      <c r="H399" s="318"/>
      <c r="I399" s="318"/>
      <c r="J399" s="318"/>
      <c r="K399" s="318"/>
      <c r="L399" s="318"/>
      <c r="M399" s="318"/>
      <c r="N399" s="318"/>
      <c r="O399" s="318"/>
      <c r="P399" s="318"/>
      <c r="Q399" s="318"/>
      <c r="R399" s="318"/>
      <c r="S399" s="318"/>
      <c r="T399" s="318"/>
      <c r="U399" s="318"/>
      <c r="V399" s="318"/>
      <c r="W399" s="318"/>
      <c r="X399" s="318"/>
      <c r="Y399" s="318"/>
      <c r="Z399" s="318"/>
      <c r="AA399" s="318"/>
      <c r="AB399" s="318"/>
      <c r="AC399" s="318"/>
      <c r="AD399" s="318"/>
      <c r="AE399" s="318"/>
      <c r="AF399" s="318"/>
      <c r="AG399" s="318"/>
      <c r="AH399" s="318"/>
      <c r="AI399" s="319"/>
      <c r="AJ399" s="237"/>
      <c r="AK399" s="237"/>
    </row>
    <row r="400" spans="1:37" s="102" customFormat="1" ht="15.75">
      <c r="A400" s="237"/>
      <c r="B400" s="237"/>
      <c r="C400" s="317"/>
      <c r="D400" s="318"/>
      <c r="E400" s="318"/>
      <c r="F400" s="318"/>
      <c r="G400" s="318"/>
      <c r="H400" s="318"/>
      <c r="I400" s="318"/>
      <c r="J400" s="318"/>
      <c r="K400" s="318"/>
      <c r="L400" s="318"/>
      <c r="M400" s="318"/>
      <c r="N400" s="318"/>
      <c r="O400" s="318"/>
      <c r="P400" s="318"/>
      <c r="Q400" s="318"/>
      <c r="R400" s="318"/>
      <c r="S400" s="318"/>
      <c r="T400" s="318"/>
      <c r="U400" s="318"/>
      <c r="V400" s="318"/>
      <c r="W400" s="318"/>
      <c r="X400" s="318"/>
      <c r="Y400" s="318"/>
      <c r="Z400" s="318"/>
      <c r="AA400" s="318"/>
      <c r="AB400" s="318"/>
      <c r="AC400" s="318"/>
      <c r="AD400" s="318"/>
      <c r="AE400" s="318"/>
      <c r="AF400" s="318"/>
      <c r="AG400" s="318"/>
      <c r="AH400" s="318"/>
      <c r="AI400" s="319"/>
      <c r="AJ400" s="237"/>
      <c r="AK400" s="237"/>
    </row>
    <row r="401" spans="1:37" s="102" customFormat="1" ht="15.75">
      <c r="A401" s="237"/>
      <c r="B401" s="237"/>
      <c r="C401" s="317" t="s">
        <v>519</v>
      </c>
      <c r="D401" s="318"/>
      <c r="E401" s="318"/>
      <c r="F401" s="318"/>
      <c r="G401" s="318"/>
      <c r="H401" s="318"/>
      <c r="I401" s="318"/>
      <c r="J401" s="318"/>
      <c r="K401" s="318"/>
      <c r="L401" s="318"/>
      <c r="M401" s="318"/>
      <c r="N401" s="318"/>
      <c r="O401" s="318"/>
      <c r="P401" s="318"/>
      <c r="Q401" s="318"/>
      <c r="R401" s="318"/>
      <c r="S401" s="318"/>
      <c r="T401" s="318"/>
      <c r="U401" s="318"/>
      <c r="V401" s="318"/>
      <c r="W401" s="318"/>
      <c r="X401" s="318"/>
      <c r="Y401" s="318"/>
      <c r="Z401" s="318"/>
      <c r="AA401" s="318"/>
      <c r="AB401" s="318"/>
      <c r="AC401" s="318"/>
      <c r="AD401" s="318"/>
      <c r="AE401" s="318"/>
      <c r="AF401" s="318"/>
      <c r="AG401" s="318"/>
      <c r="AH401" s="318"/>
      <c r="AI401" s="319"/>
      <c r="AJ401" s="237"/>
      <c r="AK401" s="237"/>
    </row>
    <row r="402" spans="1:37" s="102" customFormat="1" ht="15.75">
      <c r="A402" s="237"/>
      <c r="B402" s="237"/>
      <c r="C402" s="317"/>
      <c r="D402" s="318"/>
      <c r="E402" s="318"/>
      <c r="F402" s="318"/>
      <c r="G402" s="318"/>
      <c r="H402" s="318"/>
      <c r="I402" s="318"/>
      <c r="J402" s="318"/>
      <c r="K402" s="318"/>
      <c r="L402" s="318"/>
      <c r="M402" s="318"/>
      <c r="N402" s="318"/>
      <c r="O402" s="318"/>
      <c r="P402" s="318"/>
      <c r="Q402" s="318"/>
      <c r="R402" s="318"/>
      <c r="S402" s="318"/>
      <c r="T402" s="318"/>
      <c r="U402" s="318"/>
      <c r="V402" s="318"/>
      <c r="W402" s="318"/>
      <c r="X402" s="318"/>
      <c r="Y402" s="318"/>
      <c r="Z402" s="318"/>
      <c r="AA402" s="318"/>
      <c r="AB402" s="318"/>
      <c r="AC402" s="318"/>
      <c r="AD402" s="318"/>
      <c r="AE402" s="318"/>
      <c r="AF402" s="318"/>
      <c r="AG402" s="318"/>
      <c r="AH402" s="318"/>
      <c r="AI402" s="319"/>
      <c r="AJ402" s="237"/>
      <c r="AK402" s="237"/>
    </row>
    <row r="403" spans="1:37" s="102" customFormat="1" ht="15.75">
      <c r="A403" s="237"/>
      <c r="B403" s="237"/>
      <c r="C403" s="317"/>
      <c r="D403" s="318"/>
      <c r="E403" s="318"/>
      <c r="F403" s="318"/>
      <c r="G403" s="318"/>
      <c r="H403" s="318"/>
      <c r="I403" s="318"/>
      <c r="J403" s="318"/>
      <c r="K403" s="318"/>
      <c r="L403" s="318"/>
      <c r="M403" s="318"/>
      <c r="N403" s="318"/>
      <c r="O403" s="318"/>
      <c r="P403" s="318"/>
      <c r="Q403" s="318"/>
      <c r="R403" s="318"/>
      <c r="S403" s="318"/>
      <c r="T403" s="318"/>
      <c r="U403" s="318"/>
      <c r="V403" s="318"/>
      <c r="W403" s="318"/>
      <c r="X403" s="318"/>
      <c r="Y403" s="318"/>
      <c r="Z403" s="318"/>
      <c r="AA403" s="318"/>
      <c r="AB403" s="318"/>
      <c r="AC403" s="318"/>
      <c r="AD403" s="318"/>
      <c r="AE403" s="318"/>
      <c r="AF403" s="318"/>
      <c r="AG403" s="318"/>
      <c r="AH403" s="318"/>
      <c r="AI403" s="319"/>
      <c r="AJ403" s="237"/>
      <c r="AK403" s="237"/>
    </row>
    <row r="404" spans="1:37" s="102" customFormat="1" ht="15.75">
      <c r="A404" s="237"/>
      <c r="B404" s="237"/>
      <c r="C404" s="317"/>
      <c r="D404" s="318"/>
      <c r="E404" s="318"/>
      <c r="F404" s="318"/>
      <c r="G404" s="318"/>
      <c r="H404" s="318"/>
      <c r="I404" s="318"/>
      <c r="J404" s="318"/>
      <c r="K404" s="318"/>
      <c r="L404" s="318"/>
      <c r="M404" s="318"/>
      <c r="N404" s="318"/>
      <c r="O404" s="318"/>
      <c r="P404" s="318"/>
      <c r="Q404" s="318"/>
      <c r="R404" s="318"/>
      <c r="S404" s="318"/>
      <c r="T404" s="318"/>
      <c r="U404" s="318"/>
      <c r="V404" s="318"/>
      <c r="W404" s="318"/>
      <c r="X404" s="318"/>
      <c r="Y404" s="318"/>
      <c r="Z404" s="318"/>
      <c r="AA404" s="318"/>
      <c r="AB404" s="318"/>
      <c r="AC404" s="318"/>
      <c r="AD404" s="318"/>
      <c r="AE404" s="318"/>
      <c r="AF404" s="318"/>
      <c r="AG404" s="318"/>
      <c r="AH404" s="318"/>
      <c r="AI404" s="319"/>
      <c r="AJ404" s="237"/>
      <c r="AK404" s="237"/>
    </row>
    <row r="405" spans="1:37" s="102" customFormat="1" ht="15.75">
      <c r="A405" s="237"/>
      <c r="B405" s="237"/>
      <c r="C405" s="317"/>
      <c r="D405" s="318"/>
      <c r="E405" s="318"/>
      <c r="F405" s="318"/>
      <c r="G405" s="318"/>
      <c r="H405" s="318"/>
      <c r="I405" s="318"/>
      <c r="J405" s="318"/>
      <c r="K405" s="318"/>
      <c r="L405" s="318"/>
      <c r="M405" s="318"/>
      <c r="N405" s="318"/>
      <c r="O405" s="318"/>
      <c r="P405" s="318"/>
      <c r="Q405" s="318"/>
      <c r="R405" s="318"/>
      <c r="S405" s="318"/>
      <c r="T405" s="318"/>
      <c r="U405" s="318"/>
      <c r="V405" s="318"/>
      <c r="W405" s="318"/>
      <c r="X405" s="318"/>
      <c r="Y405" s="318"/>
      <c r="Z405" s="318"/>
      <c r="AA405" s="318"/>
      <c r="AB405" s="318"/>
      <c r="AC405" s="318"/>
      <c r="AD405" s="318"/>
      <c r="AE405" s="318"/>
      <c r="AF405" s="318"/>
      <c r="AG405" s="318"/>
      <c r="AH405" s="318"/>
      <c r="AI405" s="319"/>
      <c r="AJ405" s="237"/>
      <c r="AK405" s="237"/>
    </row>
    <row r="406" spans="1:37" s="102" customFormat="1" ht="15.75">
      <c r="A406" s="237"/>
      <c r="B406" s="237"/>
      <c r="C406" s="317"/>
      <c r="D406" s="318"/>
      <c r="E406" s="318"/>
      <c r="F406" s="318"/>
      <c r="G406" s="318"/>
      <c r="H406" s="318"/>
      <c r="I406" s="318"/>
      <c r="J406" s="318"/>
      <c r="K406" s="318"/>
      <c r="L406" s="318"/>
      <c r="M406" s="318"/>
      <c r="N406" s="318"/>
      <c r="O406" s="318"/>
      <c r="P406" s="318"/>
      <c r="Q406" s="318"/>
      <c r="R406" s="318"/>
      <c r="S406" s="318"/>
      <c r="T406" s="318"/>
      <c r="U406" s="318"/>
      <c r="V406" s="318"/>
      <c r="W406" s="318"/>
      <c r="X406" s="318"/>
      <c r="Y406" s="318"/>
      <c r="Z406" s="318"/>
      <c r="AA406" s="318"/>
      <c r="AB406" s="318"/>
      <c r="AC406" s="318"/>
      <c r="AD406" s="318"/>
      <c r="AE406" s="318"/>
      <c r="AF406" s="318"/>
      <c r="AG406" s="318"/>
      <c r="AH406" s="318"/>
      <c r="AI406" s="319"/>
      <c r="AJ406" s="237"/>
      <c r="AK406" s="237"/>
    </row>
    <row r="407" spans="1:37" s="102" customFormat="1" ht="15.75">
      <c r="A407" s="237"/>
      <c r="B407" s="237"/>
      <c r="C407" s="317"/>
      <c r="D407" s="318"/>
      <c r="E407" s="318"/>
      <c r="F407" s="318"/>
      <c r="G407" s="318"/>
      <c r="H407" s="318"/>
      <c r="I407" s="318"/>
      <c r="J407" s="318"/>
      <c r="K407" s="318"/>
      <c r="L407" s="318"/>
      <c r="M407" s="318"/>
      <c r="N407" s="318"/>
      <c r="O407" s="318"/>
      <c r="P407" s="318"/>
      <c r="Q407" s="318"/>
      <c r="R407" s="318"/>
      <c r="S407" s="318"/>
      <c r="T407" s="318"/>
      <c r="U407" s="318"/>
      <c r="V407" s="318"/>
      <c r="W407" s="318"/>
      <c r="X407" s="318"/>
      <c r="Y407" s="318"/>
      <c r="Z407" s="318"/>
      <c r="AA407" s="318"/>
      <c r="AB407" s="318"/>
      <c r="AC407" s="318"/>
      <c r="AD407" s="318"/>
      <c r="AE407" s="318"/>
      <c r="AF407" s="318"/>
      <c r="AG407" s="318"/>
      <c r="AH407" s="318"/>
      <c r="AI407" s="319"/>
      <c r="AJ407" s="237"/>
      <c r="AK407" s="237"/>
    </row>
    <row r="408" spans="1:37" s="102" customFormat="1" ht="15.75">
      <c r="A408" s="237"/>
      <c r="B408" s="237"/>
      <c r="C408" s="317"/>
      <c r="D408" s="318"/>
      <c r="E408" s="318"/>
      <c r="F408" s="318"/>
      <c r="G408" s="318"/>
      <c r="H408" s="318"/>
      <c r="I408" s="318"/>
      <c r="J408" s="318"/>
      <c r="K408" s="318"/>
      <c r="L408" s="318"/>
      <c r="M408" s="318"/>
      <c r="N408" s="318"/>
      <c r="O408" s="318"/>
      <c r="P408" s="318"/>
      <c r="Q408" s="318"/>
      <c r="R408" s="318"/>
      <c r="S408" s="318"/>
      <c r="T408" s="318"/>
      <c r="U408" s="318"/>
      <c r="V408" s="318"/>
      <c r="W408" s="318"/>
      <c r="X408" s="318"/>
      <c r="Y408" s="318"/>
      <c r="Z408" s="318"/>
      <c r="AA408" s="318"/>
      <c r="AB408" s="318"/>
      <c r="AC408" s="318"/>
      <c r="AD408" s="318"/>
      <c r="AE408" s="318"/>
      <c r="AF408" s="318"/>
      <c r="AG408" s="318"/>
      <c r="AH408" s="318"/>
      <c r="AI408" s="319"/>
      <c r="AJ408" s="237"/>
      <c r="AK408" s="237"/>
    </row>
    <row r="409" spans="1:37" s="102" customFormat="1" ht="15.75">
      <c r="A409" s="237"/>
      <c r="B409" s="237"/>
      <c r="C409" s="317"/>
      <c r="D409" s="318"/>
      <c r="E409" s="318"/>
      <c r="F409" s="318"/>
      <c r="G409" s="318"/>
      <c r="H409" s="318"/>
      <c r="I409" s="318"/>
      <c r="J409" s="318"/>
      <c r="K409" s="318"/>
      <c r="L409" s="318"/>
      <c r="M409" s="318"/>
      <c r="N409" s="318"/>
      <c r="O409" s="318"/>
      <c r="P409" s="318"/>
      <c r="Q409" s="318"/>
      <c r="R409" s="318"/>
      <c r="S409" s="318"/>
      <c r="T409" s="318"/>
      <c r="U409" s="318"/>
      <c r="V409" s="318"/>
      <c r="W409" s="318"/>
      <c r="X409" s="318"/>
      <c r="Y409" s="318"/>
      <c r="Z409" s="318"/>
      <c r="AA409" s="318"/>
      <c r="AB409" s="318"/>
      <c r="AC409" s="318"/>
      <c r="AD409" s="318"/>
      <c r="AE409" s="318"/>
      <c r="AF409" s="318"/>
      <c r="AG409" s="318"/>
      <c r="AH409" s="318"/>
      <c r="AI409" s="319"/>
      <c r="AJ409" s="237"/>
      <c r="AK409" s="237"/>
    </row>
    <row r="410" spans="1:37" s="102" customFormat="1" ht="12" customHeight="1">
      <c r="A410" s="237"/>
      <c r="B410" s="237"/>
      <c r="C410" s="317"/>
      <c r="D410" s="318"/>
      <c r="E410" s="318"/>
      <c r="F410" s="318"/>
      <c r="G410" s="318"/>
      <c r="H410" s="318"/>
      <c r="I410" s="318"/>
      <c r="J410" s="318"/>
      <c r="K410" s="318"/>
      <c r="L410" s="318"/>
      <c r="M410" s="318"/>
      <c r="N410" s="318"/>
      <c r="O410" s="318"/>
      <c r="P410" s="318"/>
      <c r="Q410" s="318"/>
      <c r="R410" s="318"/>
      <c r="S410" s="318"/>
      <c r="T410" s="318"/>
      <c r="U410" s="318"/>
      <c r="V410" s="318"/>
      <c r="W410" s="318"/>
      <c r="X410" s="318"/>
      <c r="Y410" s="318"/>
      <c r="Z410" s="318"/>
      <c r="AA410" s="318"/>
      <c r="AB410" s="318"/>
      <c r="AC410" s="318"/>
      <c r="AD410" s="318"/>
      <c r="AE410" s="318"/>
      <c r="AF410" s="318"/>
      <c r="AG410" s="318"/>
      <c r="AH410" s="318"/>
      <c r="AI410" s="319"/>
      <c r="AJ410" s="237"/>
      <c r="AK410" s="237"/>
    </row>
    <row r="411" spans="1:37" s="102" customFormat="1" ht="1.5" customHeight="1" hidden="1">
      <c r="A411" s="237"/>
      <c r="B411" s="237"/>
      <c r="C411" s="317"/>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c r="AG411" s="318"/>
      <c r="AH411" s="318"/>
      <c r="AI411" s="319"/>
      <c r="AJ411" s="237"/>
      <c r="AK411" s="237"/>
    </row>
    <row r="412" spans="1:37" s="102" customFormat="1" ht="14.25" customHeight="1">
      <c r="A412" s="237"/>
      <c r="B412" s="237"/>
      <c r="C412" s="332" t="s">
        <v>378</v>
      </c>
      <c r="D412" s="333"/>
      <c r="E412" s="333"/>
      <c r="F412" s="333"/>
      <c r="G412" s="333"/>
      <c r="H412" s="333"/>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33"/>
      <c r="AG412" s="333"/>
      <c r="AH412" s="333"/>
      <c r="AI412" s="334"/>
      <c r="AJ412" s="237"/>
      <c r="AK412" s="237"/>
    </row>
    <row r="413" spans="1:37" s="102" customFormat="1" ht="3.75" customHeight="1">
      <c r="A413" s="237"/>
      <c r="B413" s="237"/>
      <c r="C413" s="317" t="s">
        <v>379</v>
      </c>
      <c r="D413" s="318"/>
      <c r="E413" s="318"/>
      <c r="F413" s="318"/>
      <c r="G413" s="318"/>
      <c r="H413" s="318"/>
      <c r="I413" s="318"/>
      <c r="J413" s="318"/>
      <c r="K413" s="318"/>
      <c r="L413" s="318"/>
      <c r="M413" s="318"/>
      <c r="N413" s="318"/>
      <c r="O413" s="318"/>
      <c r="P413" s="318"/>
      <c r="Q413" s="318"/>
      <c r="R413" s="318"/>
      <c r="S413" s="318"/>
      <c r="T413" s="318"/>
      <c r="U413" s="318"/>
      <c r="V413" s="318"/>
      <c r="W413" s="318"/>
      <c r="X413" s="318"/>
      <c r="Y413" s="318"/>
      <c r="Z413" s="318"/>
      <c r="AA413" s="318"/>
      <c r="AB413" s="318"/>
      <c r="AC413" s="318"/>
      <c r="AD413" s="318"/>
      <c r="AE413" s="318"/>
      <c r="AF413" s="318"/>
      <c r="AG413" s="318"/>
      <c r="AH413" s="318"/>
      <c r="AI413" s="319"/>
      <c r="AJ413" s="237"/>
      <c r="AK413" s="237"/>
    </row>
    <row r="414" spans="1:37" s="102" customFormat="1" ht="12" customHeight="1">
      <c r="A414" s="237"/>
      <c r="B414" s="237"/>
      <c r="C414" s="317"/>
      <c r="D414" s="318"/>
      <c r="E414" s="318"/>
      <c r="F414" s="318"/>
      <c r="G414" s="318"/>
      <c r="H414" s="318"/>
      <c r="I414" s="318"/>
      <c r="J414" s="318"/>
      <c r="K414" s="318"/>
      <c r="L414" s="318"/>
      <c r="M414" s="318"/>
      <c r="N414" s="318"/>
      <c r="O414" s="318"/>
      <c r="P414" s="318"/>
      <c r="Q414" s="318"/>
      <c r="R414" s="318"/>
      <c r="S414" s="318"/>
      <c r="T414" s="318"/>
      <c r="U414" s="318"/>
      <c r="V414" s="318"/>
      <c r="W414" s="318"/>
      <c r="X414" s="318"/>
      <c r="Y414" s="318"/>
      <c r="Z414" s="318"/>
      <c r="AA414" s="318"/>
      <c r="AB414" s="318"/>
      <c r="AC414" s="318"/>
      <c r="AD414" s="318"/>
      <c r="AE414" s="318"/>
      <c r="AF414" s="318"/>
      <c r="AG414" s="318"/>
      <c r="AH414" s="318"/>
      <c r="AI414" s="319"/>
      <c r="AJ414" s="237"/>
      <c r="AK414" s="237"/>
    </row>
    <row r="415" spans="1:37" s="102" customFormat="1" ht="15.75">
      <c r="A415" s="237"/>
      <c r="B415" s="237"/>
      <c r="C415" s="317"/>
      <c r="D415" s="318"/>
      <c r="E415" s="318"/>
      <c r="F415" s="318"/>
      <c r="G415" s="318"/>
      <c r="H415" s="318"/>
      <c r="I415" s="318"/>
      <c r="J415" s="318"/>
      <c r="K415" s="318"/>
      <c r="L415" s="318"/>
      <c r="M415" s="318"/>
      <c r="N415" s="318"/>
      <c r="O415" s="318"/>
      <c r="P415" s="318"/>
      <c r="Q415" s="318"/>
      <c r="R415" s="318"/>
      <c r="S415" s="318"/>
      <c r="T415" s="318"/>
      <c r="U415" s="318"/>
      <c r="V415" s="318"/>
      <c r="W415" s="318"/>
      <c r="X415" s="318"/>
      <c r="Y415" s="318"/>
      <c r="Z415" s="318"/>
      <c r="AA415" s="318"/>
      <c r="AB415" s="318"/>
      <c r="AC415" s="318"/>
      <c r="AD415" s="318"/>
      <c r="AE415" s="318"/>
      <c r="AF415" s="318"/>
      <c r="AG415" s="318"/>
      <c r="AH415" s="318"/>
      <c r="AI415" s="319"/>
      <c r="AJ415" s="237"/>
      <c r="AK415" s="237"/>
    </row>
    <row r="416" spans="1:37" s="102" customFormat="1" ht="15.75">
      <c r="A416" s="237"/>
      <c r="B416" s="237"/>
      <c r="C416" s="317"/>
      <c r="D416" s="318"/>
      <c r="E416" s="318"/>
      <c r="F416" s="318"/>
      <c r="G416" s="318"/>
      <c r="H416" s="318"/>
      <c r="I416" s="318"/>
      <c r="J416" s="318"/>
      <c r="K416" s="318"/>
      <c r="L416" s="318"/>
      <c r="M416" s="318"/>
      <c r="N416" s="318"/>
      <c r="O416" s="318"/>
      <c r="P416" s="318"/>
      <c r="Q416" s="318"/>
      <c r="R416" s="318"/>
      <c r="S416" s="318"/>
      <c r="T416" s="318"/>
      <c r="U416" s="318"/>
      <c r="V416" s="318"/>
      <c r="W416" s="318"/>
      <c r="X416" s="318"/>
      <c r="Y416" s="318"/>
      <c r="Z416" s="318"/>
      <c r="AA416" s="318"/>
      <c r="AB416" s="318"/>
      <c r="AC416" s="318"/>
      <c r="AD416" s="318"/>
      <c r="AE416" s="318"/>
      <c r="AF416" s="318"/>
      <c r="AG416" s="318"/>
      <c r="AH416" s="318"/>
      <c r="AI416" s="319"/>
      <c r="AJ416" s="237"/>
      <c r="AK416" s="237"/>
    </row>
    <row r="417" spans="1:37" s="102" customFormat="1" ht="15" customHeight="1">
      <c r="A417" s="237"/>
      <c r="B417" s="237"/>
      <c r="C417" s="332" t="s">
        <v>380</v>
      </c>
      <c r="D417" s="333"/>
      <c r="E417" s="333"/>
      <c r="F417" s="333"/>
      <c r="G417" s="333"/>
      <c r="H417" s="333"/>
      <c r="I417" s="333"/>
      <c r="J417" s="333"/>
      <c r="K417" s="333"/>
      <c r="L417" s="333"/>
      <c r="M417" s="333"/>
      <c r="N417" s="333"/>
      <c r="O417" s="333"/>
      <c r="P417" s="333"/>
      <c r="Q417" s="333"/>
      <c r="R417" s="333"/>
      <c r="S417" s="333"/>
      <c r="T417" s="333"/>
      <c r="U417" s="333"/>
      <c r="V417" s="333"/>
      <c r="W417" s="333"/>
      <c r="X417" s="333"/>
      <c r="Y417" s="333"/>
      <c r="Z417" s="333"/>
      <c r="AA417" s="333"/>
      <c r="AB417" s="333"/>
      <c r="AC417" s="333"/>
      <c r="AD417" s="333"/>
      <c r="AE417" s="333"/>
      <c r="AF417" s="333"/>
      <c r="AG417" s="333"/>
      <c r="AH417" s="333"/>
      <c r="AI417" s="334"/>
      <c r="AJ417" s="237"/>
      <c r="AK417" s="237"/>
    </row>
    <row r="418" spans="1:37" s="102" customFormat="1" ht="7.5" customHeight="1">
      <c r="A418" s="237"/>
      <c r="B418" s="237"/>
      <c r="C418" s="317" t="s">
        <v>381</v>
      </c>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318"/>
      <c r="Z418" s="318"/>
      <c r="AA418" s="318"/>
      <c r="AB418" s="318"/>
      <c r="AC418" s="318"/>
      <c r="AD418" s="318"/>
      <c r="AE418" s="318"/>
      <c r="AF418" s="318"/>
      <c r="AG418" s="318"/>
      <c r="AH418" s="318"/>
      <c r="AI418" s="319"/>
      <c r="AJ418" s="237"/>
      <c r="AK418" s="237"/>
    </row>
    <row r="419" spans="1:37" s="102" customFormat="1" ht="12.75" customHeight="1">
      <c r="A419" s="237"/>
      <c r="B419" s="237"/>
      <c r="C419" s="317"/>
      <c r="D419" s="318"/>
      <c r="E419" s="318"/>
      <c r="F419" s="318"/>
      <c r="G419" s="318"/>
      <c r="H419" s="318"/>
      <c r="I419" s="318"/>
      <c r="J419" s="318"/>
      <c r="K419" s="318"/>
      <c r="L419" s="318"/>
      <c r="M419" s="318"/>
      <c r="N419" s="318"/>
      <c r="O419" s="318"/>
      <c r="P419" s="318"/>
      <c r="Q419" s="318"/>
      <c r="R419" s="318"/>
      <c r="S419" s="318"/>
      <c r="T419" s="318"/>
      <c r="U419" s="318"/>
      <c r="V419" s="318"/>
      <c r="W419" s="318"/>
      <c r="X419" s="318"/>
      <c r="Y419" s="318"/>
      <c r="Z419" s="318"/>
      <c r="AA419" s="318"/>
      <c r="AB419" s="318"/>
      <c r="AC419" s="318"/>
      <c r="AD419" s="318"/>
      <c r="AE419" s="318"/>
      <c r="AF419" s="318"/>
      <c r="AG419" s="318"/>
      <c r="AH419" s="318"/>
      <c r="AI419" s="319"/>
      <c r="AJ419" s="237"/>
      <c r="AK419" s="237"/>
    </row>
    <row r="420" spans="1:37" s="102" customFormat="1" ht="12.75" customHeight="1">
      <c r="A420" s="237"/>
      <c r="B420" s="237"/>
      <c r="C420" s="317"/>
      <c r="D420" s="318"/>
      <c r="E420" s="318"/>
      <c r="F420" s="318"/>
      <c r="G420" s="318"/>
      <c r="H420" s="318"/>
      <c r="I420" s="318"/>
      <c r="J420" s="318"/>
      <c r="K420" s="318"/>
      <c r="L420" s="318"/>
      <c r="M420" s="318"/>
      <c r="N420" s="318"/>
      <c r="O420" s="318"/>
      <c r="P420" s="318"/>
      <c r="Q420" s="318"/>
      <c r="R420" s="318"/>
      <c r="S420" s="318"/>
      <c r="T420" s="318"/>
      <c r="U420" s="318"/>
      <c r="V420" s="318"/>
      <c r="W420" s="318"/>
      <c r="X420" s="318"/>
      <c r="Y420" s="318"/>
      <c r="Z420" s="318"/>
      <c r="AA420" s="318"/>
      <c r="AB420" s="318"/>
      <c r="AC420" s="318"/>
      <c r="AD420" s="318"/>
      <c r="AE420" s="318"/>
      <c r="AF420" s="318"/>
      <c r="AG420" s="318"/>
      <c r="AH420" s="318"/>
      <c r="AI420" s="319"/>
      <c r="AJ420" s="237"/>
      <c r="AK420" s="237"/>
    </row>
    <row r="421" spans="1:37" s="102" customFormat="1" ht="15.75">
      <c r="A421" s="237"/>
      <c r="B421" s="237"/>
      <c r="C421" s="332" t="s">
        <v>382</v>
      </c>
      <c r="D421" s="333"/>
      <c r="E421" s="333"/>
      <c r="F421" s="333"/>
      <c r="G421" s="333"/>
      <c r="H421" s="333"/>
      <c r="I421" s="333"/>
      <c r="J421" s="333"/>
      <c r="K421" s="333"/>
      <c r="L421" s="333"/>
      <c r="M421" s="333"/>
      <c r="N421" s="333"/>
      <c r="O421" s="333"/>
      <c r="P421" s="333"/>
      <c r="Q421" s="333"/>
      <c r="R421" s="333"/>
      <c r="S421" s="333"/>
      <c r="T421" s="333"/>
      <c r="U421" s="333"/>
      <c r="V421" s="333"/>
      <c r="W421" s="333"/>
      <c r="X421" s="333"/>
      <c r="Y421" s="333"/>
      <c r="Z421" s="333"/>
      <c r="AA421" s="333"/>
      <c r="AB421" s="333"/>
      <c r="AC421" s="333"/>
      <c r="AD421" s="333"/>
      <c r="AE421" s="333"/>
      <c r="AF421" s="333"/>
      <c r="AG421" s="333"/>
      <c r="AH421" s="333"/>
      <c r="AI421" s="334"/>
      <c r="AJ421" s="237"/>
      <c r="AK421" s="237"/>
    </row>
    <row r="422" spans="1:37" s="102" customFormat="1" ht="8.25" customHeight="1">
      <c r="A422" s="237"/>
      <c r="B422" s="237"/>
      <c r="C422" s="317" t="s">
        <v>383</v>
      </c>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318"/>
      <c r="Z422" s="318"/>
      <c r="AA422" s="318"/>
      <c r="AB422" s="318"/>
      <c r="AC422" s="318"/>
      <c r="AD422" s="318"/>
      <c r="AE422" s="318"/>
      <c r="AF422" s="318"/>
      <c r="AG422" s="318"/>
      <c r="AH422" s="318"/>
      <c r="AI422" s="319"/>
      <c r="AJ422" s="237"/>
      <c r="AK422" s="237"/>
    </row>
    <row r="423" spans="1:37" s="102" customFormat="1" ht="15.75">
      <c r="A423" s="237"/>
      <c r="B423" s="237"/>
      <c r="C423" s="317"/>
      <c r="D423" s="318"/>
      <c r="E423" s="318"/>
      <c r="F423" s="318"/>
      <c r="G423" s="318"/>
      <c r="H423" s="318"/>
      <c r="I423" s="318"/>
      <c r="J423" s="318"/>
      <c r="K423" s="318"/>
      <c r="L423" s="318"/>
      <c r="M423" s="318"/>
      <c r="N423" s="318"/>
      <c r="O423" s="318"/>
      <c r="P423" s="318"/>
      <c r="Q423" s="318"/>
      <c r="R423" s="318"/>
      <c r="S423" s="318"/>
      <c r="T423" s="318"/>
      <c r="U423" s="318"/>
      <c r="V423" s="318"/>
      <c r="W423" s="318"/>
      <c r="X423" s="318"/>
      <c r="Y423" s="318"/>
      <c r="Z423" s="318"/>
      <c r="AA423" s="318"/>
      <c r="AB423" s="318"/>
      <c r="AC423" s="318"/>
      <c r="AD423" s="318"/>
      <c r="AE423" s="318"/>
      <c r="AF423" s="318"/>
      <c r="AG423" s="318"/>
      <c r="AH423" s="318"/>
      <c r="AI423" s="319"/>
      <c r="AJ423" s="237"/>
      <c r="AK423" s="237"/>
    </row>
    <row r="424" spans="1:37" s="102" customFormat="1" ht="12" customHeight="1">
      <c r="A424" s="237"/>
      <c r="B424" s="237"/>
      <c r="C424" s="317"/>
      <c r="D424" s="318"/>
      <c r="E424" s="318"/>
      <c r="F424" s="318"/>
      <c r="G424" s="318"/>
      <c r="H424" s="318"/>
      <c r="I424" s="318"/>
      <c r="J424" s="318"/>
      <c r="K424" s="318"/>
      <c r="L424" s="318"/>
      <c r="M424" s="318"/>
      <c r="N424" s="318"/>
      <c r="O424" s="318"/>
      <c r="P424" s="318"/>
      <c r="Q424" s="318"/>
      <c r="R424" s="318"/>
      <c r="S424" s="318"/>
      <c r="T424" s="318"/>
      <c r="U424" s="318"/>
      <c r="V424" s="318"/>
      <c r="W424" s="318"/>
      <c r="X424" s="318"/>
      <c r="Y424" s="318"/>
      <c r="Z424" s="318"/>
      <c r="AA424" s="318"/>
      <c r="AB424" s="318"/>
      <c r="AC424" s="318"/>
      <c r="AD424" s="318"/>
      <c r="AE424" s="318"/>
      <c r="AF424" s="318"/>
      <c r="AG424" s="318"/>
      <c r="AH424" s="318"/>
      <c r="AI424" s="319"/>
      <c r="AJ424" s="237"/>
      <c r="AK424" s="237"/>
    </row>
    <row r="425" spans="1:37" s="102" customFormat="1" ht="15.75">
      <c r="A425" s="237"/>
      <c r="B425" s="237"/>
      <c r="C425" s="317" t="s">
        <v>384</v>
      </c>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318"/>
      <c r="Z425" s="318"/>
      <c r="AA425" s="318"/>
      <c r="AB425" s="318"/>
      <c r="AC425" s="318"/>
      <c r="AD425" s="318"/>
      <c r="AE425" s="318"/>
      <c r="AF425" s="318"/>
      <c r="AG425" s="318"/>
      <c r="AH425" s="318"/>
      <c r="AI425" s="319"/>
      <c r="AJ425" s="237"/>
      <c r="AK425" s="237"/>
    </row>
    <row r="426" spans="1:37" s="102" customFormat="1" ht="15.75">
      <c r="A426" s="237"/>
      <c r="B426" s="237"/>
      <c r="C426" s="332" t="s">
        <v>385</v>
      </c>
      <c r="D426" s="333"/>
      <c r="E426" s="333"/>
      <c r="F426" s="333"/>
      <c r="G426" s="333"/>
      <c r="H426" s="333"/>
      <c r="I426" s="333"/>
      <c r="J426" s="333"/>
      <c r="K426" s="333"/>
      <c r="L426" s="333"/>
      <c r="M426" s="333"/>
      <c r="N426" s="333"/>
      <c r="O426" s="333"/>
      <c r="P426" s="333"/>
      <c r="Q426" s="333"/>
      <c r="R426" s="333"/>
      <c r="S426" s="333"/>
      <c r="T426" s="333"/>
      <c r="U426" s="333"/>
      <c r="V426" s="333"/>
      <c r="W426" s="333"/>
      <c r="X426" s="333"/>
      <c r="Y426" s="333"/>
      <c r="Z426" s="333"/>
      <c r="AA426" s="333"/>
      <c r="AB426" s="333"/>
      <c r="AC426" s="333"/>
      <c r="AD426" s="333"/>
      <c r="AE426" s="333"/>
      <c r="AF426" s="333"/>
      <c r="AG426" s="333"/>
      <c r="AH426" s="333"/>
      <c r="AI426" s="334"/>
      <c r="AJ426" s="237"/>
      <c r="AK426" s="237"/>
    </row>
    <row r="427" spans="1:37" s="102" customFormat="1" ht="6" customHeight="1">
      <c r="A427" s="237"/>
      <c r="B427" s="237"/>
      <c r="C427" s="317" t="s">
        <v>386</v>
      </c>
      <c r="D427" s="318"/>
      <c r="E427" s="318"/>
      <c r="F427" s="318"/>
      <c r="G427" s="318"/>
      <c r="H427" s="318"/>
      <c r="I427" s="318"/>
      <c r="J427" s="318"/>
      <c r="K427" s="318"/>
      <c r="L427" s="318"/>
      <c r="M427" s="318"/>
      <c r="N427" s="318"/>
      <c r="O427" s="318"/>
      <c r="P427" s="318"/>
      <c r="Q427" s="318"/>
      <c r="R427" s="318"/>
      <c r="S427" s="318"/>
      <c r="T427" s="318"/>
      <c r="U427" s="318"/>
      <c r="V427" s="318"/>
      <c r="W427" s="318"/>
      <c r="X427" s="318"/>
      <c r="Y427" s="318"/>
      <c r="Z427" s="318"/>
      <c r="AA427" s="318"/>
      <c r="AB427" s="318"/>
      <c r="AC427" s="318"/>
      <c r="AD427" s="318"/>
      <c r="AE427" s="318"/>
      <c r="AF427" s="318"/>
      <c r="AG427" s="318"/>
      <c r="AH427" s="318"/>
      <c r="AI427" s="319"/>
      <c r="AJ427" s="237"/>
      <c r="AK427" s="237"/>
    </row>
    <row r="428" spans="1:37" s="102" customFormat="1" ht="13.5" customHeight="1">
      <c r="A428" s="237"/>
      <c r="B428" s="237"/>
      <c r="C428" s="317"/>
      <c r="D428" s="318"/>
      <c r="E428" s="318"/>
      <c r="F428" s="318"/>
      <c r="G428" s="318"/>
      <c r="H428" s="318"/>
      <c r="I428" s="318"/>
      <c r="J428" s="318"/>
      <c r="K428" s="318"/>
      <c r="L428" s="318"/>
      <c r="M428" s="318"/>
      <c r="N428" s="318"/>
      <c r="O428" s="318"/>
      <c r="P428" s="318"/>
      <c r="Q428" s="318"/>
      <c r="R428" s="318"/>
      <c r="S428" s="318"/>
      <c r="T428" s="318"/>
      <c r="U428" s="318"/>
      <c r="V428" s="318"/>
      <c r="W428" s="318"/>
      <c r="X428" s="318"/>
      <c r="Y428" s="318"/>
      <c r="Z428" s="318"/>
      <c r="AA428" s="318"/>
      <c r="AB428" s="318"/>
      <c r="AC428" s="318"/>
      <c r="AD428" s="318"/>
      <c r="AE428" s="318"/>
      <c r="AF428" s="318"/>
      <c r="AG428" s="318"/>
      <c r="AH428" s="318"/>
      <c r="AI428" s="319"/>
      <c r="AJ428" s="237"/>
      <c r="AK428" s="237"/>
    </row>
    <row r="429" spans="1:37" s="102" customFormat="1" ht="15.75">
      <c r="A429" s="237"/>
      <c r="B429" s="237"/>
      <c r="C429" s="317"/>
      <c r="D429" s="318"/>
      <c r="E429" s="318"/>
      <c r="F429" s="318"/>
      <c r="G429" s="318"/>
      <c r="H429" s="318"/>
      <c r="I429" s="318"/>
      <c r="J429" s="318"/>
      <c r="K429" s="318"/>
      <c r="L429" s="318"/>
      <c r="M429" s="318"/>
      <c r="N429" s="318"/>
      <c r="O429" s="318"/>
      <c r="P429" s="318"/>
      <c r="Q429" s="318"/>
      <c r="R429" s="318"/>
      <c r="S429" s="318"/>
      <c r="T429" s="318"/>
      <c r="U429" s="318"/>
      <c r="V429" s="318"/>
      <c r="W429" s="318"/>
      <c r="X429" s="318"/>
      <c r="Y429" s="318"/>
      <c r="Z429" s="318"/>
      <c r="AA429" s="318"/>
      <c r="AB429" s="318"/>
      <c r="AC429" s="318"/>
      <c r="AD429" s="318"/>
      <c r="AE429" s="318"/>
      <c r="AF429" s="318"/>
      <c r="AG429" s="318"/>
      <c r="AH429" s="318"/>
      <c r="AI429" s="319"/>
      <c r="AJ429" s="237"/>
      <c r="AK429" s="237"/>
    </row>
    <row r="430" spans="1:37" s="102" customFormat="1" ht="11.25" customHeight="1">
      <c r="A430" s="237"/>
      <c r="B430" s="237"/>
      <c r="C430" s="317"/>
      <c r="D430" s="318"/>
      <c r="E430" s="318"/>
      <c r="F430" s="318"/>
      <c r="G430" s="318"/>
      <c r="H430" s="318"/>
      <c r="I430" s="318"/>
      <c r="J430" s="318"/>
      <c r="K430" s="318"/>
      <c r="L430" s="318"/>
      <c r="M430" s="318"/>
      <c r="N430" s="318"/>
      <c r="O430" s="318"/>
      <c r="P430" s="318"/>
      <c r="Q430" s="318"/>
      <c r="R430" s="318"/>
      <c r="S430" s="318"/>
      <c r="T430" s="318"/>
      <c r="U430" s="318"/>
      <c r="V430" s="318"/>
      <c r="W430" s="318"/>
      <c r="X430" s="318"/>
      <c r="Y430" s="318"/>
      <c r="Z430" s="318"/>
      <c r="AA430" s="318"/>
      <c r="AB430" s="318"/>
      <c r="AC430" s="318"/>
      <c r="AD430" s="318"/>
      <c r="AE430" s="318"/>
      <c r="AF430" s="318"/>
      <c r="AG430" s="318"/>
      <c r="AH430" s="318"/>
      <c r="AI430" s="319"/>
      <c r="AJ430" s="237"/>
      <c r="AK430" s="237"/>
    </row>
    <row r="431" spans="1:37" s="102" customFormat="1" ht="16.5" customHeight="1">
      <c r="A431" s="237"/>
      <c r="B431" s="237"/>
      <c r="C431" s="332" t="s">
        <v>387</v>
      </c>
      <c r="D431" s="333"/>
      <c r="E431" s="333"/>
      <c r="F431" s="333"/>
      <c r="G431" s="333"/>
      <c r="H431" s="333"/>
      <c r="I431" s="333"/>
      <c r="J431" s="333"/>
      <c r="K431" s="333"/>
      <c r="L431" s="333"/>
      <c r="M431" s="333"/>
      <c r="N431" s="333"/>
      <c r="O431" s="333"/>
      <c r="P431" s="333"/>
      <c r="Q431" s="333"/>
      <c r="R431" s="333"/>
      <c r="S431" s="333"/>
      <c r="T431" s="333"/>
      <c r="U431" s="333"/>
      <c r="V431" s="333"/>
      <c r="W431" s="333"/>
      <c r="X431" s="333"/>
      <c r="Y431" s="333"/>
      <c r="Z431" s="333"/>
      <c r="AA431" s="333"/>
      <c r="AB431" s="333"/>
      <c r="AC431" s="333"/>
      <c r="AD431" s="333"/>
      <c r="AE431" s="333"/>
      <c r="AF431" s="333"/>
      <c r="AG431" s="333"/>
      <c r="AH431" s="333"/>
      <c r="AI431" s="334"/>
      <c r="AJ431" s="237"/>
      <c r="AK431" s="237"/>
    </row>
    <row r="432" spans="1:37" s="102" customFormat="1" ht="6.75" customHeight="1">
      <c r="A432" s="237"/>
      <c r="B432" s="237"/>
      <c r="C432" s="317" t="s">
        <v>388</v>
      </c>
      <c r="D432" s="318"/>
      <c r="E432" s="318"/>
      <c r="F432" s="318"/>
      <c r="G432" s="318"/>
      <c r="H432" s="318"/>
      <c r="I432" s="318"/>
      <c r="J432" s="318"/>
      <c r="K432" s="318"/>
      <c r="L432" s="318"/>
      <c r="M432" s="318"/>
      <c r="N432" s="318"/>
      <c r="O432" s="318"/>
      <c r="P432" s="318"/>
      <c r="Q432" s="318"/>
      <c r="R432" s="318"/>
      <c r="S432" s="318"/>
      <c r="T432" s="318"/>
      <c r="U432" s="318"/>
      <c r="V432" s="318"/>
      <c r="W432" s="318"/>
      <c r="X432" s="318"/>
      <c r="Y432" s="318"/>
      <c r="Z432" s="318"/>
      <c r="AA432" s="318"/>
      <c r="AB432" s="318"/>
      <c r="AC432" s="318"/>
      <c r="AD432" s="318"/>
      <c r="AE432" s="318"/>
      <c r="AF432" s="318"/>
      <c r="AG432" s="318"/>
      <c r="AH432" s="318"/>
      <c r="AI432" s="319"/>
      <c r="AJ432" s="237"/>
      <c r="AK432" s="237"/>
    </row>
    <row r="433" spans="1:37" s="102" customFormat="1" ht="12" customHeight="1">
      <c r="A433" s="237"/>
      <c r="B433" s="237"/>
      <c r="C433" s="317"/>
      <c r="D433" s="318"/>
      <c r="E433" s="318"/>
      <c r="F433" s="318"/>
      <c r="G433" s="318"/>
      <c r="H433" s="318"/>
      <c r="I433" s="318"/>
      <c r="J433" s="318"/>
      <c r="K433" s="318"/>
      <c r="L433" s="318"/>
      <c r="M433" s="318"/>
      <c r="N433" s="318"/>
      <c r="O433" s="318"/>
      <c r="P433" s="318"/>
      <c r="Q433" s="318"/>
      <c r="R433" s="318"/>
      <c r="S433" s="318"/>
      <c r="T433" s="318"/>
      <c r="U433" s="318"/>
      <c r="V433" s="318"/>
      <c r="W433" s="318"/>
      <c r="X433" s="318"/>
      <c r="Y433" s="318"/>
      <c r="Z433" s="318"/>
      <c r="AA433" s="318"/>
      <c r="AB433" s="318"/>
      <c r="AC433" s="318"/>
      <c r="AD433" s="318"/>
      <c r="AE433" s="318"/>
      <c r="AF433" s="318"/>
      <c r="AG433" s="318"/>
      <c r="AH433" s="318"/>
      <c r="AI433" s="319"/>
      <c r="AJ433" s="237"/>
      <c r="AK433" s="237"/>
    </row>
    <row r="434" spans="1:37" s="102" customFormat="1" ht="15.75">
      <c r="A434" s="237"/>
      <c r="B434" s="237"/>
      <c r="C434" s="317"/>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318"/>
      <c r="Z434" s="318"/>
      <c r="AA434" s="318"/>
      <c r="AB434" s="318"/>
      <c r="AC434" s="318"/>
      <c r="AD434" s="318"/>
      <c r="AE434" s="318"/>
      <c r="AF434" s="318"/>
      <c r="AG434" s="318"/>
      <c r="AH434" s="318"/>
      <c r="AI434" s="319"/>
      <c r="AJ434" s="237"/>
      <c r="AK434" s="237"/>
    </row>
    <row r="435" spans="1:37" s="102" customFormat="1" ht="15.75">
      <c r="A435" s="237"/>
      <c r="B435" s="237"/>
      <c r="C435" s="332" t="s">
        <v>389</v>
      </c>
      <c r="D435" s="333"/>
      <c r="E435" s="333"/>
      <c r="F435" s="333"/>
      <c r="G435" s="333"/>
      <c r="H435" s="333"/>
      <c r="I435" s="333"/>
      <c r="J435" s="333"/>
      <c r="K435" s="333"/>
      <c r="L435" s="333"/>
      <c r="M435" s="333"/>
      <c r="N435" s="333"/>
      <c r="O435" s="333"/>
      <c r="P435" s="333"/>
      <c r="Q435" s="333"/>
      <c r="R435" s="333"/>
      <c r="S435" s="333"/>
      <c r="T435" s="333"/>
      <c r="U435" s="333"/>
      <c r="V435" s="333"/>
      <c r="W435" s="333"/>
      <c r="X435" s="333"/>
      <c r="Y435" s="333"/>
      <c r="Z435" s="333"/>
      <c r="AA435" s="333"/>
      <c r="AB435" s="333"/>
      <c r="AC435" s="333"/>
      <c r="AD435" s="333"/>
      <c r="AE435" s="333"/>
      <c r="AF435" s="333"/>
      <c r="AG435" s="333"/>
      <c r="AH435" s="333"/>
      <c r="AI435" s="334"/>
      <c r="AJ435" s="237"/>
      <c r="AK435" s="237"/>
    </row>
    <row r="436" spans="1:37" s="102" customFormat="1" ht="13.5" customHeight="1">
      <c r="A436" s="237"/>
      <c r="B436" s="237"/>
      <c r="C436" s="317" t="s">
        <v>390</v>
      </c>
      <c r="D436" s="318"/>
      <c r="E436" s="318"/>
      <c r="F436" s="318"/>
      <c r="G436" s="318"/>
      <c r="H436" s="318"/>
      <c r="I436" s="318"/>
      <c r="J436" s="318"/>
      <c r="K436" s="318"/>
      <c r="L436" s="318"/>
      <c r="M436" s="318"/>
      <c r="N436" s="318"/>
      <c r="O436" s="318"/>
      <c r="P436" s="318"/>
      <c r="Q436" s="318"/>
      <c r="R436" s="318"/>
      <c r="S436" s="318"/>
      <c r="T436" s="318"/>
      <c r="U436" s="318"/>
      <c r="V436" s="318"/>
      <c r="W436" s="318"/>
      <c r="X436" s="318"/>
      <c r="Y436" s="318"/>
      <c r="Z436" s="318"/>
      <c r="AA436" s="318"/>
      <c r="AB436" s="318"/>
      <c r="AC436" s="318"/>
      <c r="AD436" s="318"/>
      <c r="AE436" s="318"/>
      <c r="AF436" s="318"/>
      <c r="AG436" s="318"/>
      <c r="AH436" s="318"/>
      <c r="AI436" s="319"/>
      <c r="AJ436" s="237"/>
      <c r="AK436" s="237"/>
    </row>
    <row r="437" spans="1:37" s="102" customFormat="1" ht="12.75" customHeight="1">
      <c r="A437" s="237"/>
      <c r="B437" s="237"/>
      <c r="C437" s="332" t="s">
        <v>391</v>
      </c>
      <c r="D437" s="333"/>
      <c r="E437" s="333"/>
      <c r="F437" s="333"/>
      <c r="G437" s="333"/>
      <c r="H437" s="333"/>
      <c r="I437" s="333"/>
      <c r="J437" s="333"/>
      <c r="K437" s="333"/>
      <c r="L437" s="333"/>
      <c r="M437" s="333"/>
      <c r="N437" s="333"/>
      <c r="O437" s="333"/>
      <c r="P437" s="333"/>
      <c r="Q437" s="333"/>
      <c r="R437" s="333"/>
      <c r="S437" s="333"/>
      <c r="T437" s="333"/>
      <c r="U437" s="333"/>
      <c r="V437" s="333"/>
      <c r="W437" s="333"/>
      <c r="X437" s="333"/>
      <c r="Y437" s="333"/>
      <c r="Z437" s="333"/>
      <c r="AA437" s="333"/>
      <c r="AB437" s="333"/>
      <c r="AC437" s="333"/>
      <c r="AD437" s="333"/>
      <c r="AE437" s="333"/>
      <c r="AF437" s="333"/>
      <c r="AG437" s="333"/>
      <c r="AH437" s="333"/>
      <c r="AI437" s="334"/>
      <c r="AJ437" s="237"/>
      <c r="AK437" s="237"/>
    </row>
    <row r="438" spans="1:37" s="102" customFormat="1" ht="24" customHeight="1">
      <c r="A438" s="237"/>
      <c r="B438" s="237"/>
      <c r="C438" s="317" t="s">
        <v>392</v>
      </c>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318"/>
      <c r="Z438" s="318"/>
      <c r="AA438" s="318"/>
      <c r="AB438" s="318"/>
      <c r="AC438" s="318"/>
      <c r="AD438" s="318"/>
      <c r="AE438" s="318"/>
      <c r="AF438" s="318"/>
      <c r="AG438" s="318"/>
      <c r="AH438" s="318"/>
      <c r="AI438" s="319"/>
      <c r="AJ438" s="237"/>
      <c r="AK438" s="237"/>
    </row>
    <row r="439" spans="1:37" s="102" customFormat="1" ht="24" customHeight="1">
      <c r="A439" s="237"/>
      <c r="B439" s="237"/>
      <c r="C439" s="332" t="s">
        <v>393</v>
      </c>
      <c r="D439" s="333"/>
      <c r="E439" s="333"/>
      <c r="F439" s="333"/>
      <c r="G439" s="333"/>
      <c r="H439" s="333"/>
      <c r="I439" s="333"/>
      <c r="J439" s="333"/>
      <c r="K439" s="333"/>
      <c r="L439" s="333"/>
      <c r="M439" s="333"/>
      <c r="N439" s="333"/>
      <c r="O439" s="333"/>
      <c r="P439" s="333"/>
      <c r="Q439" s="333"/>
      <c r="R439" s="333"/>
      <c r="S439" s="333"/>
      <c r="T439" s="333"/>
      <c r="U439" s="333"/>
      <c r="V439" s="333"/>
      <c r="W439" s="333"/>
      <c r="X439" s="333"/>
      <c r="Y439" s="333"/>
      <c r="Z439" s="333"/>
      <c r="AA439" s="333"/>
      <c r="AB439" s="333"/>
      <c r="AC439" s="333"/>
      <c r="AD439" s="333"/>
      <c r="AE439" s="333"/>
      <c r="AF439" s="333"/>
      <c r="AG439" s="333"/>
      <c r="AH439" s="333"/>
      <c r="AI439" s="334"/>
      <c r="AJ439" s="237"/>
      <c r="AK439" s="237"/>
    </row>
    <row r="440" spans="1:37" s="102" customFormat="1" ht="21.75" customHeight="1">
      <c r="A440" s="237"/>
      <c r="B440" s="237"/>
      <c r="C440" s="317" t="s">
        <v>394</v>
      </c>
      <c r="D440" s="318"/>
      <c r="E440" s="318"/>
      <c r="F440" s="318"/>
      <c r="G440" s="318"/>
      <c r="H440" s="318"/>
      <c r="I440" s="318"/>
      <c r="J440" s="318"/>
      <c r="K440" s="318"/>
      <c r="L440" s="318"/>
      <c r="M440" s="318"/>
      <c r="N440" s="318"/>
      <c r="O440" s="318"/>
      <c r="P440" s="318"/>
      <c r="Q440" s="318"/>
      <c r="R440" s="318"/>
      <c r="S440" s="318"/>
      <c r="T440" s="318"/>
      <c r="U440" s="318"/>
      <c r="V440" s="318"/>
      <c r="W440" s="318"/>
      <c r="X440" s="318"/>
      <c r="Y440" s="318"/>
      <c r="Z440" s="318"/>
      <c r="AA440" s="318"/>
      <c r="AB440" s="318"/>
      <c r="AC440" s="318"/>
      <c r="AD440" s="318"/>
      <c r="AE440" s="318"/>
      <c r="AF440" s="318"/>
      <c r="AG440" s="318"/>
      <c r="AH440" s="318"/>
      <c r="AI440" s="319"/>
      <c r="AJ440" s="237"/>
      <c r="AK440" s="237"/>
    </row>
    <row r="441" spans="1:37" s="102" customFormat="1" ht="13.5" customHeight="1">
      <c r="A441" s="237"/>
      <c r="B441" s="237"/>
      <c r="C441" s="332" t="s">
        <v>395</v>
      </c>
      <c r="D441" s="333"/>
      <c r="E441" s="333"/>
      <c r="F441" s="333"/>
      <c r="G441" s="333"/>
      <c r="H441" s="333"/>
      <c r="I441" s="333"/>
      <c r="J441" s="333"/>
      <c r="K441" s="333"/>
      <c r="L441" s="333"/>
      <c r="M441" s="333"/>
      <c r="N441" s="333"/>
      <c r="O441" s="333"/>
      <c r="P441" s="333"/>
      <c r="Q441" s="333"/>
      <c r="R441" s="180"/>
      <c r="S441" s="180"/>
      <c r="T441" s="180"/>
      <c r="U441" s="180"/>
      <c r="V441" s="180"/>
      <c r="W441" s="180"/>
      <c r="X441" s="180"/>
      <c r="Y441" s="180"/>
      <c r="Z441" s="180"/>
      <c r="AA441" s="180"/>
      <c r="AB441" s="180"/>
      <c r="AC441" s="180"/>
      <c r="AD441" s="180"/>
      <c r="AE441" s="180"/>
      <c r="AF441" s="180"/>
      <c r="AG441" s="180"/>
      <c r="AH441" s="180"/>
      <c r="AI441" s="181"/>
      <c r="AJ441" s="237"/>
      <c r="AK441" s="237"/>
    </row>
    <row r="442" spans="1:37" s="102" customFormat="1" ht="23.25" customHeight="1">
      <c r="A442" s="237"/>
      <c r="B442" s="237"/>
      <c r="C442" s="341" t="s">
        <v>455</v>
      </c>
      <c r="D442" s="342"/>
      <c r="E442" s="342"/>
      <c r="F442" s="342"/>
      <c r="G442" s="342"/>
      <c r="H442" s="342"/>
      <c r="I442" s="342"/>
      <c r="J442" s="342"/>
      <c r="K442" s="342"/>
      <c r="L442" s="342"/>
      <c r="M442" s="342"/>
      <c r="N442" s="342"/>
      <c r="O442" s="342"/>
      <c r="P442" s="342"/>
      <c r="Q442" s="342"/>
      <c r="R442" s="342"/>
      <c r="S442" s="342"/>
      <c r="T442" s="342"/>
      <c r="U442" s="342"/>
      <c r="V442" s="342"/>
      <c r="W442" s="342"/>
      <c r="X442" s="342"/>
      <c r="Y442" s="342"/>
      <c r="Z442" s="342"/>
      <c r="AA442" s="342"/>
      <c r="AB442" s="342"/>
      <c r="AC442" s="342"/>
      <c r="AD442" s="342"/>
      <c r="AE442" s="342"/>
      <c r="AF442" s="342"/>
      <c r="AG442" s="342"/>
      <c r="AH442" s="342"/>
      <c r="AI442" s="343"/>
      <c r="AJ442" s="237"/>
      <c r="AK442" s="237"/>
    </row>
    <row r="443" spans="1:37" s="102" customFormat="1" ht="13.5" customHeight="1">
      <c r="A443" s="237"/>
      <c r="B443" s="237"/>
      <c r="C443" s="332" t="s">
        <v>396</v>
      </c>
      <c r="D443" s="333"/>
      <c r="E443" s="333"/>
      <c r="F443" s="333"/>
      <c r="G443" s="333"/>
      <c r="H443" s="333"/>
      <c r="I443" s="333"/>
      <c r="J443" s="333"/>
      <c r="K443" s="333"/>
      <c r="L443" s="333"/>
      <c r="M443" s="333"/>
      <c r="N443" s="333"/>
      <c r="O443" s="333"/>
      <c r="P443" s="333"/>
      <c r="Q443" s="333"/>
      <c r="R443" s="333"/>
      <c r="S443" s="333"/>
      <c r="T443" s="333"/>
      <c r="U443" s="333"/>
      <c r="V443" s="333"/>
      <c r="W443" s="333"/>
      <c r="X443" s="333"/>
      <c r="Y443" s="333"/>
      <c r="Z443" s="333"/>
      <c r="AA443" s="333"/>
      <c r="AB443" s="333"/>
      <c r="AC443" s="333"/>
      <c r="AD443" s="333"/>
      <c r="AE443" s="333"/>
      <c r="AF443" s="333"/>
      <c r="AG443" s="333"/>
      <c r="AH443" s="333"/>
      <c r="AI443" s="334"/>
      <c r="AJ443" s="237"/>
      <c r="AK443" s="237"/>
    </row>
    <row r="444" spans="1:37" s="102" customFormat="1" ht="36" customHeight="1">
      <c r="A444" s="237"/>
      <c r="B444" s="237"/>
      <c r="C444" s="317" t="s">
        <v>397</v>
      </c>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318"/>
      <c r="Z444" s="318"/>
      <c r="AA444" s="318"/>
      <c r="AB444" s="318"/>
      <c r="AC444" s="318"/>
      <c r="AD444" s="318"/>
      <c r="AE444" s="318"/>
      <c r="AF444" s="318"/>
      <c r="AG444" s="318"/>
      <c r="AH444" s="318"/>
      <c r="AI444" s="319"/>
      <c r="AJ444" s="237"/>
      <c r="AK444" s="237"/>
    </row>
    <row r="445" spans="1:37" s="102" customFormat="1" ht="15.75">
      <c r="A445" s="237"/>
      <c r="B445" s="237"/>
      <c r="C445" s="332" t="s">
        <v>398</v>
      </c>
      <c r="D445" s="333"/>
      <c r="E445" s="333"/>
      <c r="F445" s="333"/>
      <c r="G445" s="333"/>
      <c r="H445" s="333"/>
      <c r="I445" s="333"/>
      <c r="J445" s="333"/>
      <c r="K445" s="333"/>
      <c r="L445" s="333"/>
      <c r="M445" s="333"/>
      <c r="N445" s="333"/>
      <c r="O445" s="333"/>
      <c r="P445" s="333"/>
      <c r="Q445" s="333"/>
      <c r="R445" s="333"/>
      <c r="S445" s="333"/>
      <c r="T445" s="333"/>
      <c r="U445" s="333"/>
      <c r="V445" s="333"/>
      <c r="W445" s="333"/>
      <c r="X445" s="333"/>
      <c r="Y445" s="333"/>
      <c r="Z445" s="333"/>
      <c r="AA445" s="333"/>
      <c r="AB445" s="333"/>
      <c r="AC445" s="333"/>
      <c r="AD445" s="333"/>
      <c r="AE445" s="333"/>
      <c r="AF445" s="333"/>
      <c r="AG445" s="333"/>
      <c r="AH445" s="333"/>
      <c r="AI445" s="334"/>
      <c r="AJ445" s="237"/>
      <c r="AK445" s="237"/>
    </row>
    <row r="446" spans="1:37" s="102" customFormat="1" ht="36" customHeight="1">
      <c r="A446" s="237"/>
      <c r="B446" s="237"/>
      <c r="C446" s="317" t="s">
        <v>399</v>
      </c>
      <c r="D446" s="318"/>
      <c r="E446" s="318"/>
      <c r="F446" s="318"/>
      <c r="G446" s="318"/>
      <c r="H446" s="318"/>
      <c r="I446" s="318"/>
      <c r="J446" s="318"/>
      <c r="K446" s="318"/>
      <c r="L446" s="318"/>
      <c r="M446" s="318"/>
      <c r="N446" s="318"/>
      <c r="O446" s="318"/>
      <c r="P446" s="318"/>
      <c r="Q446" s="318"/>
      <c r="R446" s="318"/>
      <c r="S446" s="318"/>
      <c r="T446" s="318"/>
      <c r="U446" s="318"/>
      <c r="V446" s="318"/>
      <c r="W446" s="318"/>
      <c r="X446" s="318"/>
      <c r="Y446" s="318"/>
      <c r="Z446" s="318"/>
      <c r="AA446" s="318"/>
      <c r="AB446" s="318"/>
      <c r="AC446" s="318"/>
      <c r="AD446" s="318"/>
      <c r="AE446" s="318"/>
      <c r="AF446" s="318"/>
      <c r="AG446" s="318"/>
      <c r="AH446" s="318"/>
      <c r="AI446" s="319"/>
      <c r="AJ446" s="237"/>
      <c r="AK446" s="237"/>
    </row>
    <row r="447" spans="1:37" s="102" customFormat="1" ht="15.75">
      <c r="A447" s="237"/>
      <c r="B447" s="237"/>
      <c r="C447" s="317" t="s">
        <v>400</v>
      </c>
      <c r="D447" s="318"/>
      <c r="E447" s="318"/>
      <c r="F447" s="318"/>
      <c r="G447" s="318"/>
      <c r="H447" s="318"/>
      <c r="I447" s="318"/>
      <c r="J447" s="318"/>
      <c r="K447" s="318"/>
      <c r="L447" s="318"/>
      <c r="M447" s="318"/>
      <c r="N447" s="318"/>
      <c r="O447" s="318"/>
      <c r="P447" s="318"/>
      <c r="Q447" s="318"/>
      <c r="R447" s="318"/>
      <c r="S447" s="318"/>
      <c r="T447" s="318"/>
      <c r="U447" s="318"/>
      <c r="V447" s="318"/>
      <c r="W447" s="318"/>
      <c r="X447" s="318"/>
      <c r="Y447" s="318"/>
      <c r="Z447" s="318"/>
      <c r="AA447" s="318"/>
      <c r="AB447" s="318"/>
      <c r="AC447" s="318"/>
      <c r="AD447" s="318"/>
      <c r="AE447" s="318"/>
      <c r="AF447" s="318"/>
      <c r="AG447" s="318"/>
      <c r="AH447" s="318"/>
      <c r="AI447" s="319"/>
      <c r="AJ447" s="237"/>
      <c r="AK447" s="237"/>
    </row>
    <row r="448" spans="1:37" s="102" customFormat="1" ht="24.75" customHeight="1">
      <c r="A448" s="237"/>
      <c r="B448" s="237"/>
      <c r="C448" s="317" t="s">
        <v>401</v>
      </c>
      <c r="D448" s="318"/>
      <c r="E448" s="318"/>
      <c r="F448" s="318"/>
      <c r="G448" s="318"/>
      <c r="H448" s="318"/>
      <c r="I448" s="318"/>
      <c r="J448" s="318"/>
      <c r="K448" s="318"/>
      <c r="L448" s="318"/>
      <c r="M448" s="318"/>
      <c r="N448" s="318"/>
      <c r="O448" s="318"/>
      <c r="P448" s="318"/>
      <c r="Q448" s="318"/>
      <c r="R448" s="318"/>
      <c r="S448" s="318"/>
      <c r="T448" s="318"/>
      <c r="U448" s="318"/>
      <c r="V448" s="318"/>
      <c r="W448" s="318"/>
      <c r="X448" s="318"/>
      <c r="Y448" s="318"/>
      <c r="Z448" s="318"/>
      <c r="AA448" s="318"/>
      <c r="AB448" s="318"/>
      <c r="AC448" s="318"/>
      <c r="AD448" s="318"/>
      <c r="AE448" s="318"/>
      <c r="AF448" s="318"/>
      <c r="AG448" s="318"/>
      <c r="AH448" s="318"/>
      <c r="AI448" s="319"/>
      <c r="AJ448" s="237"/>
      <c r="AK448" s="237"/>
    </row>
    <row r="449" spans="1:37" s="102" customFormat="1" ht="22.5" customHeight="1">
      <c r="A449" s="237"/>
      <c r="B449" s="237"/>
      <c r="C449" s="317" t="s">
        <v>402</v>
      </c>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318"/>
      <c r="Z449" s="318"/>
      <c r="AA449" s="318"/>
      <c r="AB449" s="318"/>
      <c r="AC449" s="318"/>
      <c r="AD449" s="318"/>
      <c r="AE449" s="318"/>
      <c r="AF449" s="318"/>
      <c r="AG449" s="318"/>
      <c r="AH449" s="318"/>
      <c r="AI449" s="319"/>
      <c r="AJ449" s="237"/>
      <c r="AK449" s="237"/>
    </row>
    <row r="450" spans="1:37" s="102" customFormat="1" ht="13.5" customHeight="1">
      <c r="A450" s="237"/>
      <c r="B450" s="237"/>
      <c r="C450" s="317" t="s">
        <v>403</v>
      </c>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318"/>
      <c r="Z450" s="318"/>
      <c r="AA450" s="318"/>
      <c r="AB450" s="318"/>
      <c r="AC450" s="318"/>
      <c r="AD450" s="318"/>
      <c r="AE450" s="318"/>
      <c r="AF450" s="318"/>
      <c r="AG450" s="318"/>
      <c r="AH450" s="318"/>
      <c r="AI450" s="319"/>
      <c r="AJ450" s="237"/>
      <c r="AK450" s="237"/>
    </row>
    <row r="451" spans="1:37" s="102" customFormat="1" ht="15.75">
      <c r="A451" s="237"/>
      <c r="B451" s="237"/>
      <c r="C451" s="317" t="s">
        <v>404</v>
      </c>
      <c r="D451" s="318"/>
      <c r="E451" s="318"/>
      <c r="F451" s="318"/>
      <c r="G451" s="318"/>
      <c r="H451" s="318"/>
      <c r="I451" s="318"/>
      <c r="J451" s="318"/>
      <c r="K451" s="318"/>
      <c r="L451" s="318"/>
      <c r="M451" s="318"/>
      <c r="N451" s="318"/>
      <c r="O451" s="318"/>
      <c r="P451" s="318"/>
      <c r="Q451" s="318"/>
      <c r="R451" s="318"/>
      <c r="S451" s="318"/>
      <c r="T451" s="318"/>
      <c r="U451" s="318"/>
      <c r="V451" s="318"/>
      <c r="W451" s="318"/>
      <c r="X451" s="318"/>
      <c r="Y451" s="318"/>
      <c r="Z451" s="318"/>
      <c r="AA451" s="318"/>
      <c r="AB451" s="318"/>
      <c r="AC451" s="318"/>
      <c r="AD451" s="318"/>
      <c r="AE451" s="318"/>
      <c r="AF451" s="318"/>
      <c r="AG451" s="318"/>
      <c r="AH451" s="318"/>
      <c r="AI451" s="319"/>
      <c r="AJ451" s="237"/>
      <c r="AK451" s="237"/>
    </row>
    <row r="452" spans="1:37" s="102" customFormat="1" ht="15.75">
      <c r="A452" s="237"/>
      <c r="B452" s="237"/>
      <c r="C452" s="317" t="s">
        <v>405</v>
      </c>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318"/>
      <c r="Z452" s="318"/>
      <c r="AA452" s="318"/>
      <c r="AB452" s="318"/>
      <c r="AC452" s="318"/>
      <c r="AD452" s="318"/>
      <c r="AE452" s="318"/>
      <c r="AF452" s="318"/>
      <c r="AG452" s="318"/>
      <c r="AH452" s="318"/>
      <c r="AI452" s="319"/>
      <c r="AJ452" s="237"/>
      <c r="AK452" s="237"/>
    </row>
    <row r="453" spans="1:37" s="102" customFormat="1" ht="24" customHeight="1">
      <c r="A453" s="237"/>
      <c r="B453" s="237"/>
      <c r="C453" s="317" t="s">
        <v>406</v>
      </c>
      <c r="D453" s="318"/>
      <c r="E453" s="318"/>
      <c r="F453" s="318"/>
      <c r="G453" s="318"/>
      <c r="H453" s="318"/>
      <c r="I453" s="318"/>
      <c r="J453" s="318"/>
      <c r="K453" s="318"/>
      <c r="L453" s="318"/>
      <c r="M453" s="318"/>
      <c r="N453" s="318"/>
      <c r="O453" s="318"/>
      <c r="P453" s="318"/>
      <c r="Q453" s="318"/>
      <c r="R453" s="318"/>
      <c r="S453" s="318"/>
      <c r="T453" s="318"/>
      <c r="U453" s="318"/>
      <c r="V453" s="318"/>
      <c r="W453" s="318"/>
      <c r="X453" s="318"/>
      <c r="Y453" s="318"/>
      <c r="Z453" s="318"/>
      <c r="AA453" s="318"/>
      <c r="AB453" s="318"/>
      <c r="AC453" s="318"/>
      <c r="AD453" s="318"/>
      <c r="AE453" s="318"/>
      <c r="AF453" s="318"/>
      <c r="AG453" s="318"/>
      <c r="AH453" s="318"/>
      <c r="AI453" s="319"/>
      <c r="AJ453" s="237"/>
      <c r="AK453" s="237"/>
    </row>
    <row r="454" spans="1:37" s="102" customFormat="1" ht="27.75" customHeight="1">
      <c r="A454" s="237"/>
      <c r="B454" s="237"/>
      <c r="C454" s="317" t="s">
        <v>407</v>
      </c>
      <c r="D454" s="318"/>
      <c r="E454" s="318"/>
      <c r="F454" s="318"/>
      <c r="G454" s="318"/>
      <c r="H454" s="318"/>
      <c r="I454" s="318"/>
      <c r="J454" s="318"/>
      <c r="K454" s="318"/>
      <c r="L454" s="318"/>
      <c r="M454" s="318"/>
      <c r="N454" s="318"/>
      <c r="O454" s="318"/>
      <c r="P454" s="318"/>
      <c r="Q454" s="318"/>
      <c r="R454" s="318"/>
      <c r="S454" s="318"/>
      <c r="T454" s="318"/>
      <c r="U454" s="318"/>
      <c r="V454" s="318"/>
      <c r="W454" s="318"/>
      <c r="X454" s="318"/>
      <c r="Y454" s="318"/>
      <c r="Z454" s="318"/>
      <c r="AA454" s="318"/>
      <c r="AB454" s="318"/>
      <c r="AC454" s="318"/>
      <c r="AD454" s="318"/>
      <c r="AE454" s="318"/>
      <c r="AF454" s="318"/>
      <c r="AG454" s="318"/>
      <c r="AH454" s="318"/>
      <c r="AI454" s="319"/>
      <c r="AJ454" s="237"/>
      <c r="AK454" s="237"/>
    </row>
    <row r="455" spans="1:37" s="102" customFormat="1" ht="15.75">
      <c r="A455" s="237"/>
      <c r="B455" s="237"/>
      <c r="C455" s="317" t="s">
        <v>408</v>
      </c>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318"/>
      <c r="Z455" s="318"/>
      <c r="AA455" s="318"/>
      <c r="AB455" s="318"/>
      <c r="AC455" s="318"/>
      <c r="AD455" s="318"/>
      <c r="AE455" s="318"/>
      <c r="AF455" s="318"/>
      <c r="AG455" s="318"/>
      <c r="AH455" s="318"/>
      <c r="AI455" s="319"/>
      <c r="AJ455" s="237"/>
      <c r="AK455" s="237"/>
    </row>
    <row r="456" spans="1:37" s="102" customFormat="1" ht="28.5" customHeight="1">
      <c r="A456" s="237"/>
      <c r="B456" s="237"/>
      <c r="C456" s="317" t="s">
        <v>409</v>
      </c>
      <c r="D456" s="318"/>
      <c r="E456" s="318"/>
      <c r="F456" s="318"/>
      <c r="G456" s="318"/>
      <c r="H456" s="318"/>
      <c r="I456" s="318"/>
      <c r="J456" s="318"/>
      <c r="K456" s="318"/>
      <c r="L456" s="318"/>
      <c r="M456" s="318"/>
      <c r="N456" s="318"/>
      <c r="O456" s="318"/>
      <c r="P456" s="318"/>
      <c r="Q456" s="318"/>
      <c r="R456" s="318"/>
      <c r="S456" s="318"/>
      <c r="T456" s="318"/>
      <c r="U456" s="318"/>
      <c r="V456" s="318"/>
      <c r="W456" s="318"/>
      <c r="X456" s="318"/>
      <c r="Y456" s="318"/>
      <c r="Z456" s="318"/>
      <c r="AA456" s="318"/>
      <c r="AB456" s="318"/>
      <c r="AC456" s="318"/>
      <c r="AD456" s="318"/>
      <c r="AE456" s="318"/>
      <c r="AF456" s="318"/>
      <c r="AG456" s="318"/>
      <c r="AH456" s="318"/>
      <c r="AI456" s="319"/>
      <c r="AJ456" s="237"/>
      <c r="AK456" s="237"/>
    </row>
    <row r="457" spans="1:37" s="102" customFormat="1" ht="13.5" customHeight="1">
      <c r="A457" s="237"/>
      <c r="B457" s="237"/>
      <c r="C457" s="317" t="s">
        <v>410</v>
      </c>
      <c r="D457" s="318"/>
      <c r="E457" s="318"/>
      <c r="F457" s="318"/>
      <c r="G457" s="318"/>
      <c r="H457" s="318"/>
      <c r="I457" s="318"/>
      <c r="J457" s="318"/>
      <c r="K457" s="318"/>
      <c r="L457" s="318"/>
      <c r="M457" s="318"/>
      <c r="N457" s="318"/>
      <c r="O457" s="318"/>
      <c r="P457" s="318"/>
      <c r="Q457" s="318"/>
      <c r="R457" s="318"/>
      <c r="S457" s="318"/>
      <c r="T457" s="318"/>
      <c r="U457" s="318"/>
      <c r="V457" s="318"/>
      <c r="W457" s="318"/>
      <c r="X457" s="318"/>
      <c r="Y457" s="318"/>
      <c r="Z457" s="318"/>
      <c r="AA457" s="318"/>
      <c r="AB457" s="318"/>
      <c r="AC457" s="318"/>
      <c r="AD457" s="318"/>
      <c r="AE457" s="318"/>
      <c r="AF457" s="318"/>
      <c r="AG457" s="318"/>
      <c r="AH457" s="318"/>
      <c r="AI457" s="319"/>
      <c r="AJ457" s="237"/>
      <c r="AK457" s="237"/>
    </row>
    <row r="458" spans="1:37" s="102" customFormat="1" ht="36.75" customHeight="1">
      <c r="A458" s="237"/>
      <c r="B458" s="237"/>
      <c r="C458" s="317" t="s">
        <v>411</v>
      </c>
      <c r="D458" s="318"/>
      <c r="E458" s="318"/>
      <c r="F458" s="318"/>
      <c r="G458" s="318"/>
      <c r="H458" s="318"/>
      <c r="I458" s="318"/>
      <c r="J458" s="318"/>
      <c r="K458" s="318"/>
      <c r="L458" s="318"/>
      <c r="M458" s="318"/>
      <c r="N458" s="318"/>
      <c r="O458" s="318"/>
      <c r="P458" s="318"/>
      <c r="Q458" s="318"/>
      <c r="R458" s="318"/>
      <c r="S458" s="318"/>
      <c r="T458" s="318"/>
      <c r="U458" s="318"/>
      <c r="V458" s="318"/>
      <c r="W458" s="318"/>
      <c r="X458" s="318"/>
      <c r="Y458" s="318"/>
      <c r="Z458" s="318"/>
      <c r="AA458" s="318"/>
      <c r="AB458" s="318"/>
      <c r="AC458" s="318"/>
      <c r="AD458" s="318"/>
      <c r="AE458" s="318"/>
      <c r="AF458" s="318"/>
      <c r="AG458" s="318"/>
      <c r="AH458" s="318"/>
      <c r="AI458" s="319"/>
      <c r="AJ458" s="237"/>
      <c r="AK458" s="237"/>
    </row>
    <row r="459" spans="1:37" s="102" customFormat="1" ht="38.25" customHeight="1">
      <c r="A459" s="237"/>
      <c r="B459" s="237"/>
      <c r="C459" s="317" t="s">
        <v>412</v>
      </c>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318"/>
      <c r="Z459" s="318"/>
      <c r="AA459" s="318"/>
      <c r="AB459" s="318"/>
      <c r="AC459" s="318"/>
      <c r="AD459" s="318"/>
      <c r="AE459" s="318"/>
      <c r="AF459" s="318"/>
      <c r="AG459" s="318"/>
      <c r="AH459" s="318"/>
      <c r="AI459" s="319"/>
      <c r="AJ459" s="237"/>
      <c r="AK459" s="237"/>
    </row>
    <row r="460" spans="1:37" s="102" customFormat="1" ht="37.5" customHeight="1">
      <c r="A460" s="237"/>
      <c r="B460" s="237"/>
      <c r="C460" s="317" t="s">
        <v>413</v>
      </c>
      <c r="D460" s="318"/>
      <c r="E460" s="318"/>
      <c r="F460" s="318"/>
      <c r="G460" s="318"/>
      <c r="H460" s="318"/>
      <c r="I460" s="318"/>
      <c r="J460" s="318"/>
      <c r="K460" s="318"/>
      <c r="L460" s="318"/>
      <c r="M460" s="318"/>
      <c r="N460" s="318"/>
      <c r="O460" s="318"/>
      <c r="P460" s="318"/>
      <c r="Q460" s="318"/>
      <c r="R460" s="318"/>
      <c r="S460" s="318"/>
      <c r="T460" s="318"/>
      <c r="U460" s="318"/>
      <c r="V460" s="318"/>
      <c r="W460" s="318"/>
      <c r="X460" s="318"/>
      <c r="Y460" s="318"/>
      <c r="Z460" s="318"/>
      <c r="AA460" s="318"/>
      <c r="AB460" s="318"/>
      <c r="AC460" s="318"/>
      <c r="AD460" s="318"/>
      <c r="AE460" s="318"/>
      <c r="AF460" s="318"/>
      <c r="AG460" s="318"/>
      <c r="AH460" s="318"/>
      <c r="AI460" s="319"/>
      <c r="AJ460" s="237"/>
      <c r="AK460" s="237"/>
    </row>
    <row r="461" spans="1:37" s="102" customFormat="1" ht="15.75">
      <c r="A461" s="237"/>
      <c r="B461" s="237"/>
      <c r="C461" s="338" t="s">
        <v>414</v>
      </c>
      <c r="D461" s="339"/>
      <c r="E461" s="339"/>
      <c r="F461" s="339"/>
      <c r="G461" s="339"/>
      <c r="H461" s="339"/>
      <c r="I461" s="339"/>
      <c r="J461" s="339"/>
      <c r="K461" s="339"/>
      <c r="L461" s="339"/>
      <c r="M461" s="339"/>
      <c r="N461" s="339"/>
      <c r="O461" s="339"/>
      <c r="P461" s="339"/>
      <c r="Q461" s="339"/>
      <c r="R461" s="339"/>
      <c r="S461" s="339"/>
      <c r="T461" s="339"/>
      <c r="U461" s="339"/>
      <c r="V461" s="339"/>
      <c r="W461" s="339"/>
      <c r="X461" s="339"/>
      <c r="Y461" s="339"/>
      <c r="Z461" s="339"/>
      <c r="AA461" s="339"/>
      <c r="AB461" s="339"/>
      <c r="AC461" s="339"/>
      <c r="AD461" s="339"/>
      <c r="AE461" s="339"/>
      <c r="AF461" s="339"/>
      <c r="AG461" s="339"/>
      <c r="AH461" s="339"/>
      <c r="AI461" s="340"/>
      <c r="AJ461" s="237"/>
      <c r="AK461" s="237"/>
    </row>
    <row r="462" spans="1:37" s="102" customFormat="1" ht="15.75">
      <c r="A462" s="237"/>
      <c r="B462" s="237"/>
      <c r="C462" s="335" t="s">
        <v>415</v>
      </c>
      <c r="D462" s="336"/>
      <c r="E462" s="336"/>
      <c r="F462" s="336"/>
      <c r="G462" s="336"/>
      <c r="H462" s="336"/>
      <c r="I462" s="336"/>
      <c r="J462" s="336"/>
      <c r="K462" s="336"/>
      <c r="L462" s="336"/>
      <c r="M462" s="336"/>
      <c r="N462" s="336"/>
      <c r="O462" s="336"/>
      <c r="P462" s="336"/>
      <c r="Q462" s="336"/>
      <c r="R462" s="336"/>
      <c r="S462" s="336"/>
      <c r="T462" s="336"/>
      <c r="U462" s="336"/>
      <c r="V462" s="336"/>
      <c r="W462" s="336"/>
      <c r="X462" s="336"/>
      <c r="Y462" s="336"/>
      <c r="Z462" s="336"/>
      <c r="AA462" s="336"/>
      <c r="AB462" s="336"/>
      <c r="AC462" s="336"/>
      <c r="AD462" s="336"/>
      <c r="AE462" s="336"/>
      <c r="AF462" s="336"/>
      <c r="AG462" s="336"/>
      <c r="AH462" s="336"/>
      <c r="AI462" s="337"/>
      <c r="AJ462" s="237"/>
      <c r="AK462" s="237"/>
    </row>
    <row r="463" spans="1:37" s="102" customFormat="1" ht="23.25" customHeight="1">
      <c r="A463" s="237"/>
      <c r="B463" s="237"/>
      <c r="C463" s="338" t="s">
        <v>416</v>
      </c>
      <c r="D463" s="339"/>
      <c r="E463" s="339"/>
      <c r="F463" s="339"/>
      <c r="G463" s="339"/>
      <c r="H463" s="339"/>
      <c r="I463" s="339"/>
      <c r="J463" s="339"/>
      <c r="K463" s="339"/>
      <c r="L463" s="339"/>
      <c r="M463" s="339"/>
      <c r="N463" s="339"/>
      <c r="O463" s="339"/>
      <c r="P463" s="339"/>
      <c r="Q463" s="339"/>
      <c r="R463" s="339"/>
      <c r="S463" s="339"/>
      <c r="T463" s="339"/>
      <c r="U463" s="339"/>
      <c r="V463" s="339"/>
      <c r="W463" s="339"/>
      <c r="X463" s="339"/>
      <c r="Y463" s="339"/>
      <c r="Z463" s="339"/>
      <c r="AA463" s="339"/>
      <c r="AB463" s="339"/>
      <c r="AC463" s="339"/>
      <c r="AD463" s="339"/>
      <c r="AE463" s="339"/>
      <c r="AF463" s="339"/>
      <c r="AG463" s="339"/>
      <c r="AH463" s="339"/>
      <c r="AI463" s="340"/>
      <c r="AJ463" s="237"/>
      <c r="AK463" s="237"/>
    </row>
    <row r="464" spans="1:37" s="102" customFormat="1" ht="33.75" customHeight="1">
      <c r="A464" s="237"/>
      <c r="B464" s="237"/>
      <c r="C464" s="338" t="s">
        <v>417</v>
      </c>
      <c r="D464" s="339"/>
      <c r="E464" s="339"/>
      <c r="F464" s="339"/>
      <c r="G464" s="339"/>
      <c r="H464" s="339"/>
      <c r="I464" s="339"/>
      <c r="J464" s="339"/>
      <c r="K464" s="339"/>
      <c r="L464" s="339"/>
      <c r="M464" s="339"/>
      <c r="N464" s="339"/>
      <c r="O464" s="339"/>
      <c r="P464" s="339"/>
      <c r="Q464" s="339"/>
      <c r="R464" s="339"/>
      <c r="S464" s="339"/>
      <c r="T464" s="339"/>
      <c r="U464" s="339"/>
      <c r="V464" s="339"/>
      <c r="W464" s="339"/>
      <c r="X464" s="339"/>
      <c r="Y464" s="339"/>
      <c r="Z464" s="339"/>
      <c r="AA464" s="339"/>
      <c r="AB464" s="339"/>
      <c r="AC464" s="339"/>
      <c r="AD464" s="339"/>
      <c r="AE464" s="339"/>
      <c r="AF464" s="339"/>
      <c r="AG464" s="339"/>
      <c r="AH464" s="339"/>
      <c r="AI464" s="340"/>
      <c r="AJ464" s="237"/>
      <c r="AK464" s="237"/>
    </row>
    <row r="465" spans="1:37" s="102" customFormat="1" ht="15.75">
      <c r="A465" s="237"/>
      <c r="B465" s="237"/>
      <c r="C465" s="335" t="s">
        <v>403</v>
      </c>
      <c r="D465" s="336"/>
      <c r="E465" s="336"/>
      <c r="F465" s="336"/>
      <c r="G465" s="336"/>
      <c r="H465" s="336"/>
      <c r="I465" s="336"/>
      <c r="J465" s="336"/>
      <c r="K465" s="336"/>
      <c r="L465" s="336"/>
      <c r="M465" s="336"/>
      <c r="N465" s="336"/>
      <c r="O465" s="336"/>
      <c r="P465" s="336"/>
      <c r="Q465" s="336"/>
      <c r="R465" s="336"/>
      <c r="S465" s="336"/>
      <c r="T465" s="336"/>
      <c r="U465" s="336"/>
      <c r="V465" s="336"/>
      <c r="W465" s="336"/>
      <c r="X465" s="336"/>
      <c r="Y465" s="336"/>
      <c r="Z465" s="336"/>
      <c r="AA465" s="336"/>
      <c r="AB465" s="336"/>
      <c r="AC465" s="336"/>
      <c r="AD465" s="336"/>
      <c r="AE465" s="336"/>
      <c r="AF465" s="336"/>
      <c r="AG465" s="336"/>
      <c r="AH465" s="336"/>
      <c r="AI465" s="337"/>
      <c r="AJ465" s="237"/>
      <c r="AK465" s="237"/>
    </row>
    <row r="466" spans="1:37" s="102" customFormat="1" ht="15.75">
      <c r="A466" s="237"/>
      <c r="B466" s="237"/>
      <c r="C466" s="338" t="s">
        <v>418</v>
      </c>
      <c r="D466" s="339"/>
      <c r="E466" s="339"/>
      <c r="F466" s="339"/>
      <c r="G466" s="339"/>
      <c r="H466" s="339"/>
      <c r="I466" s="339"/>
      <c r="J466" s="339"/>
      <c r="K466" s="339"/>
      <c r="L466" s="339"/>
      <c r="M466" s="339"/>
      <c r="N466" s="339"/>
      <c r="O466" s="339"/>
      <c r="P466" s="339"/>
      <c r="Q466" s="339"/>
      <c r="R466" s="339"/>
      <c r="S466" s="339"/>
      <c r="T466" s="339"/>
      <c r="U466" s="339"/>
      <c r="V466" s="339"/>
      <c r="W466" s="339"/>
      <c r="X466" s="339"/>
      <c r="Y466" s="339"/>
      <c r="Z466" s="339"/>
      <c r="AA466" s="339"/>
      <c r="AB466" s="339"/>
      <c r="AC466" s="339"/>
      <c r="AD466" s="339"/>
      <c r="AE466" s="339"/>
      <c r="AF466" s="339"/>
      <c r="AG466" s="339"/>
      <c r="AH466" s="339"/>
      <c r="AI466" s="340"/>
      <c r="AJ466" s="237"/>
      <c r="AK466" s="237"/>
    </row>
    <row r="467" spans="1:37" s="102" customFormat="1" ht="15.75">
      <c r="A467" s="237"/>
      <c r="B467" s="237"/>
      <c r="C467" s="338" t="s">
        <v>419</v>
      </c>
      <c r="D467" s="339"/>
      <c r="E467" s="339"/>
      <c r="F467" s="339"/>
      <c r="G467" s="339"/>
      <c r="H467" s="339"/>
      <c r="I467" s="339"/>
      <c r="J467" s="339"/>
      <c r="K467" s="339"/>
      <c r="L467" s="339"/>
      <c r="M467" s="339"/>
      <c r="N467" s="339"/>
      <c r="O467" s="339"/>
      <c r="P467" s="339"/>
      <c r="Q467" s="339"/>
      <c r="R467" s="339"/>
      <c r="S467" s="339"/>
      <c r="T467" s="339"/>
      <c r="U467" s="339"/>
      <c r="V467" s="339"/>
      <c r="W467" s="339"/>
      <c r="X467" s="339"/>
      <c r="Y467" s="339"/>
      <c r="Z467" s="339"/>
      <c r="AA467" s="339"/>
      <c r="AB467" s="339"/>
      <c r="AC467" s="339"/>
      <c r="AD467" s="339"/>
      <c r="AE467" s="339"/>
      <c r="AF467" s="339"/>
      <c r="AG467" s="339"/>
      <c r="AH467" s="339"/>
      <c r="AI467" s="340"/>
      <c r="AJ467" s="237"/>
      <c r="AK467" s="237"/>
    </row>
    <row r="468" spans="1:37" s="102" customFormat="1" ht="15.75">
      <c r="A468" s="237"/>
      <c r="B468" s="237"/>
      <c r="C468" s="335" t="s">
        <v>420</v>
      </c>
      <c r="D468" s="336"/>
      <c r="E468" s="336"/>
      <c r="F468" s="336"/>
      <c r="G468" s="336"/>
      <c r="H468" s="336"/>
      <c r="I468" s="336"/>
      <c r="J468" s="336"/>
      <c r="K468" s="336"/>
      <c r="L468" s="336"/>
      <c r="M468" s="336"/>
      <c r="N468" s="336"/>
      <c r="O468" s="336"/>
      <c r="P468" s="336"/>
      <c r="Q468" s="336"/>
      <c r="R468" s="336"/>
      <c r="S468" s="336"/>
      <c r="T468" s="336"/>
      <c r="U468" s="336"/>
      <c r="V468" s="336"/>
      <c r="W468" s="336"/>
      <c r="X468" s="336"/>
      <c r="Y468" s="336"/>
      <c r="Z468" s="336"/>
      <c r="AA468" s="336"/>
      <c r="AB468" s="336"/>
      <c r="AC468" s="336"/>
      <c r="AD468" s="336"/>
      <c r="AE468" s="336"/>
      <c r="AF468" s="336"/>
      <c r="AG468" s="336"/>
      <c r="AH468" s="336"/>
      <c r="AI468" s="337"/>
      <c r="AJ468" s="237"/>
      <c r="AK468" s="237"/>
    </row>
    <row r="469" spans="1:37" s="102" customFormat="1" ht="36" customHeight="1">
      <c r="A469" s="237"/>
      <c r="B469" s="237"/>
      <c r="C469" s="338" t="s">
        <v>421</v>
      </c>
      <c r="D469" s="339"/>
      <c r="E469" s="339"/>
      <c r="F469" s="339"/>
      <c r="G469" s="339"/>
      <c r="H469" s="339"/>
      <c r="I469" s="339"/>
      <c r="J469" s="339"/>
      <c r="K469" s="339"/>
      <c r="L469" s="339"/>
      <c r="M469" s="339"/>
      <c r="N469" s="339"/>
      <c r="O469" s="339"/>
      <c r="P469" s="339"/>
      <c r="Q469" s="339"/>
      <c r="R469" s="339"/>
      <c r="S469" s="339"/>
      <c r="T469" s="339"/>
      <c r="U469" s="339"/>
      <c r="V469" s="339"/>
      <c r="W469" s="339"/>
      <c r="X469" s="339"/>
      <c r="Y469" s="339"/>
      <c r="Z469" s="339"/>
      <c r="AA469" s="339"/>
      <c r="AB469" s="339"/>
      <c r="AC469" s="339"/>
      <c r="AD469" s="339"/>
      <c r="AE469" s="339"/>
      <c r="AF469" s="339"/>
      <c r="AG469" s="339"/>
      <c r="AH469" s="339"/>
      <c r="AI469" s="340"/>
      <c r="AJ469" s="237"/>
      <c r="AK469" s="237"/>
    </row>
    <row r="470" spans="1:37" s="102" customFormat="1" ht="15.75">
      <c r="A470" s="237"/>
      <c r="B470" s="237"/>
      <c r="C470" s="335" t="s">
        <v>403</v>
      </c>
      <c r="D470" s="336"/>
      <c r="E470" s="336"/>
      <c r="F470" s="336"/>
      <c r="G470" s="336"/>
      <c r="H470" s="336"/>
      <c r="I470" s="336"/>
      <c r="J470" s="336"/>
      <c r="K470" s="336"/>
      <c r="L470" s="336"/>
      <c r="M470" s="336"/>
      <c r="N470" s="336"/>
      <c r="O470" s="336"/>
      <c r="P470" s="336"/>
      <c r="Q470" s="336"/>
      <c r="R470" s="336"/>
      <c r="S470" s="336"/>
      <c r="T470" s="336"/>
      <c r="U470" s="336"/>
      <c r="V470" s="336"/>
      <c r="W470" s="336"/>
      <c r="X470" s="336"/>
      <c r="Y470" s="336"/>
      <c r="Z470" s="336"/>
      <c r="AA470" s="336"/>
      <c r="AB470" s="336"/>
      <c r="AC470" s="336"/>
      <c r="AD470" s="336"/>
      <c r="AE470" s="336"/>
      <c r="AF470" s="336"/>
      <c r="AG470" s="336"/>
      <c r="AH470" s="336"/>
      <c r="AI470" s="337"/>
      <c r="AJ470" s="237"/>
      <c r="AK470" s="237"/>
    </row>
    <row r="471" spans="1:37" s="102" customFormat="1" ht="15.75">
      <c r="A471" s="237"/>
      <c r="B471" s="237"/>
      <c r="C471" s="338" t="s">
        <v>422</v>
      </c>
      <c r="D471" s="339"/>
      <c r="E471" s="339"/>
      <c r="F471" s="339"/>
      <c r="G471" s="339"/>
      <c r="H471" s="339"/>
      <c r="I471" s="339"/>
      <c r="J471" s="339"/>
      <c r="K471" s="339"/>
      <c r="L471" s="339"/>
      <c r="M471" s="339"/>
      <c r="N471" s="339"/>
      <c r="O471" s="339"/>
      <c r="P471" s="339"/>
      <c r="Q471" s="339"/>
      <c r="R471" s="339"/>
      <c r="S471" s="339"/>
      <c r="T471" s="339"/>
      <c r="U471" s="339"/>
      <c r="V471" s="339"/>
      <c r="W471" s="339"/>
      <c r="X471" s="339"/>
      <c r="Y471" s="339"/>
      <c r="Z471" s="339"/>
      <c r="AA471" s="339"/>
      <c r="AB471" s="339"/>
      <c r="AC471" s="339"/>
      <c r="AD471" s="339"/>
      <c r="AE471" s="339"/>
      <c r="AF471" s="339"/>
      <c r="AG471" s="339"/>
      <c r="AH471" s="339"/>
      <c r="AI471" s="340"/>
      <c r="AJ471" s="237"/>
      <c r="AK471" s="237"/>
    </row>
    <row r="472" spans="1:37" s="102" customFormat="1" ht="15.75">
      <c r="A472" s="237"/>
      <c r="B472" s="237"/>
      <c r="C472" s="338" t="s">
        <v>423</v>
      </c>
      <c r="D472" s="339"/>
      <c r="E472" s="339"/>
      <c r="F472" s="339"/>
      <c r="G472" s="339"/>
      <c r="H472" s="339"/>
      <c r="I472" s="339"/>
      <c r="J472" s="339"/>
      <c r="K472" s="339"/>
      <c r="L472" s="339"/>
      <c r="M472" s="339"/>
      <c r="N472" s="339"/>
      <c r="O472" s="339"/>
      <c r="P472" s="339"/>
      <c r="Q472" s="339"/>
      <c r="R472" s="339"/>
      <c r="S472" s="339"/>
      <c r="T472" s="339"/>
      <c r="U472" s="339"/>
      <c r="V472" s="339"/>
      <c r="W472" s="339"/>
      <c r="X472" s="339"/>
      <c r="Y472" s="339"/>
      <c r="Z472" s="339"/>
      <c r="AA472" s="339"/>
      <c r="AB472" s="339"/>
      <c r="AC472" s="339"/>
      <c r="AD472" s="339"/>
      <c r="AE472" s="339"/>
      <c r="AF472" s="339"/>
      <c r="AG472" s="339"/>
      <c r="AH472" s="339"/>
      <c r="AI472" s="340"/>
      <c r="AJ472" s="237"/>
      <c r="AK472" s="237"/>
    </row>
    <row r="473" spans="1:37" s="102" customFormat="1" ht="15.75">
      <c r="A473" s="237"/>
      <c r="B473" s="237"/>
      <c r="C473" s="332" t="s">
        <v>424</v>
      </c>
      <c r="D473" s="333"/>
      <c r="E473" s="333"/>
      <c r="F473" s="333"/>
      <c r="G473" s="333"/>
      <c r="H473" s="333"/>
      <c r="I473" s="333"/>
      <c r="J473" s="333"/>
      <c r="K473" s="333"/>
      <c r="L473" s="333"/>
      <c r="M473" s="333"/>
      <c r="N473" s="333"/>
      <c r="O473" s="333"/>
      <c r="P473" s="333"/>
      <c r="Q473" s="333"/>
      <c r="R473" s="333"/>
      <c r="S473" s="333"/>
      <c r="T473" s="333"/>
      <c r="U473" s="333"/>
      <c r="V473" s="333"/>
      <c r="W473" s="333"/>
      <c r="X473" s="333"/>
      <c r="Y473" s="333"/>
      <c r="Z473" s="333"/>
      <c r="AA473" s="333"/>
      <c r="AB473" s="333"/>
      <c r="AC473" s="333"/>
      <c r="AD473" s="333"/>
      <c r="AE473" s="333"/>
      <c r="AF473" s="333"/>
      <c r="AG473" s="333"/>
      <c r="AH473" s="333"/>
      <c r="AI473" s="334"/>
      <c r="AJ473" s="237"/>
      <c r="AK473" s="237"/>
    </row>
    <row r="474" spans="1:37" s="102" customFormat="1" ht="28.5" customHeight="1">
      <c r="A474" s="237"/>
      <c r="B474" s="237"/>
      <c r="C474" s="317" t="s">
        <v>425</v>
      </c>
      <c r="D474" s="318"/>
      <c r="E474" s="318"/>
      <c r="F474" s="318"/>
      <c r="G474" s="318"/>
      <c r="H474" s="318"/>
      <c r="I474" s="318"/>
      <c r="J474" s="318"/>
      <c r="K474" s="318"/>
      <c r="L474" s="318"/>
      <c r="M474" s="318"/>
      <c r="N474" s="318"/>
      <c r="O474" s="318"/>
      <c r="P474" s="318"/>
      <c r="Q474" s="318"/>
      <c r="R474" s="318"/>
      <c r="S474" s="318"/>
      <c r="T474" s="318"/>
      <c r="U474" s="318"/>
      <c r="V474" s="318"/>
      <c r="W474" s="318"/>
      <c r="X474" s="318"/>
      <c r="Y474" s="318"/>
      <c r="Z474" s="318"/>
      <c r="AA474" s="318"/>
      <c r="AB474" s="318"/>
      <c r="AC474" s="318"/>
      <c r="AD474" s="318"/>
      <c r="AE474" s="318"/>
      <c r="AF474" s="318"/>
      <c r="AG474" s="318"/>
      <c r="AH474" s="318"/>
      <c r="AI474" s="319"/>
      <c r="AJ474" s="237"/>
      <c r="AK474" s="237"/>
    </row>
    <row r="475" spans="1:37" s="102" customFormat="1" ht="15.75">
      <c r="A475" s="237"/>
      <c r="B475" s="237"/>
      <c r="C475" s="317" t="s">
        <v>426</v>
      </c>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318"/>
      <c r="Z475" s="318"/>
      <c r="AA475" s="318"/>
      <c r="AB475" s="318"/>
      <c r="AC475" s="318"/>
      <c r="AD475" s="318"/>
      <c r="AE475" s="318"/>
      <c r="AF475" s="318"/>
      <c r="AG475" s="318"/>
      <c r="AH475" s="318"/>
      <c r="AI475" s="319"/>
      <c r="AJ475" s="237"/>
      <c r="AK475" s="237"/>
    </row>
    <row r="476" spans="1:37" s="102" customFormat="1" ht="15.75">
      <c r="A476" s="237"/>
      <c r="B476" s="237"/>
      <c r="C476" s="332" t="s">
        <v>427</v>
      </c>
      <c r="D476" s="333"/>
      <c r="E476" s="333"/>
      <c r="F476" s="333"/>
      <c r="G476" s="333"/>
      <c r="H476" s="333"/>
      <c r="I476" s="333"/>
      <c r="J476" s="333"/>
      <c r="K476" s="333"/>
      <c r="L476" s="333"/>
      <c r="M476" s="333"/>
      <c r="N476" s="333"/>
      <c r="O476" s="333"/>
      <c r="P476" s="333"/>
      <c r="Q476" s="333"/>
      <c r="R476" s="333"/>
      <c r="S476" s="333"/>
      <c r="T476" s="333"/>
      <c r="U476" s="333"/>
      <c r="V476" s="333"/>
      <c r="W476" s="333"/>
      <c r="X476" s="333"/>
      <c r="Y476" s="333"/>
      <c r="Z476" s="333"/>
      <c r="AA476" s="333"/>
      <c r="AB476" s="333"/>
      <c r="AC476" s="333"/>
      <c r="AD476" s="333"/>
      <c r="AE476" s="333"/>
      <c r="AF476" s="333"/>
      <c r="AG476" s="333"/>
      <c r="AH476" s="333"/>
      <c r="AI476" s="334"/>
      <c r="AJ476" s="237"/>
      <c r="AK476" s="237"/>
    </row>
    <row r="477" spans="1:37" s="102" customFormat="1" ht="15.75">
      <c r="A477" s="237"/>
      <c r="B477" s="237"/>
      <c r="C477" s="317" t="s">
        <v>403</v>
      </c>
      <c r="D477" s="318"/>
      <c r="E477" s="318"/>
      <c r="F477" s="318"/>
      <c r="G477" s="318"/>
      <c r="H477" s="318"/>
      <c r="I477" s="318"/>
      <c r="J477" s="318"/>
      <c r="K477" s="318"/>
      <c r="L477" s="318"/>
      <c r="M477" s="318"/>
      <c r="N477" s="318"/>
      <c r="O477" s="318"/>
      <c r="P477" s="318"/>
      <c r="Q477" s="318"/>
      <c r="R477" s="318"/>
      <c r="S477" s="318"/>
      <c r="T477" s="318"/>
      <c r="U477" s="318"/>
      <c r="V477" s="318"/>
      <c r="W477" s="318"/>
      <c r="X477" s="318"/>
      <c r="Y477" s="318"/>
      <c r="Z477" s="318"/>
      <c r="AA477" s="318"/>
      <c r="AB477" s="318"/>
      <c r="AC477" s="318"/>
      <c r="AD477" s="318"/>
      <c r="AE477" s="318"/>
      <c r="AF477" s="318"/>
      <c r="AG477" s="318"/>
      <c r="AH477" s="318"/>
      <c r="AI477" s="319"/>
      <c r="AJ477" s="237"/>
      <c r="AK477" s="237"/>
    </row>
    <row r="478" spans="1:37" s="102" customFormat="1" ht="15.75">
      <c r="A478" s="237"/>
      <c r="B478" s="237"/>
      <c r="C478" s="317" t="s">
        <v>428</v>
      </c>
      <c r="D478" s="318"/>
      <c r="E478" s="318"/>
      <c r="F478" s="318"/>
      <c r="G478" s="318"/>
      <c r="H478" s="318"/>
      <c r="I478" s="318"/>
      <c r="J478" s="318"/>
      <c r="K478" s="318"/>
      <c r="L478" s="318"/>
      <c r="M478" s="318"/>
      <c r="N478" s="318"/>
      <c r="O478" s="318"/>
      <c r="P478" s="318"/>
      <c r="Q478" s="318"/>
      <c r="R478" s="318"/>
      <c r="S478" s="318"/>
      <c r="T478" s="318"/>
      <c r="U478" s="318"/>
      <c r="V478" s="318"/>
      <c r="W478" s="318"/>
      <c r="X478" s="318"/>
      <c r="Y478" s="318"/>
      <c r="Z478" s="318"/>
      <c r="AA478" s="318"/>
      <c r="AB478" s="318"/>
      <c r="AC478" s="318"/>
      <c r="AD478" s="318"/>
      <c r="AE478" s="318"/>
      <c r="AF478" s="318"/>
      <c r="AG478" s="318"/>
      <c r="AH478" s="318"/>
      <c r="AI478" s="319"/>
      <c r="AJ478" s="237"/>
      <c r="AK478" s="237"/>
    </row>
    <row r="479" spans="1:37" s="102" customFormat="1" ht="15.75">
      <c r="A479" s="237"/>
      <c r="B479" s="237"/>
      <c r="C479" s="317" t="s">
        <v>429</v>
      </c>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318"/>
      <c r="Z479" s="318"/>
      <c r="AA479" s="318"/>
      <c r="AB479" s="318"/>
      <c r="AC479" s="318"/>
      <c r="AD479" s="318"/>
      <c r="AE479" s="318"/>
      <c r="AF479" s="318"/>
      <c r="AG479" s="318"/>
      <c r="AH479" s="318"/>
      <c r="AI479" s="319"/>
      <c r="AJ479" s="237"/>
      <c r="AK479" s="237"/>
    </row>
    <row r="480" spans="1:37" s="102" customFormat="1" ht="15.75">
      <c r="A480" s="237"/>
      <c r="B480" s="237"/>
      <c r="C480" s="317" t="s">
        <v>430</v>
      </c>
      <c r="D480" s="318"/>
      <c r="E480" s="318"/>
      <c r="F480" s="318"/>
      <c r="G480" s="318"/>
      <c r="H480" s="318"/>
      <c r="I480" s="318"/>
      <c r="J480" s="318"/>
      <c r="K480" s="318"/>
      <c r="L480" s="318"/>
      <c r="M480" s="318"/>
      <c r="N480" s="318"/>
      <c r="O480" s="318"/>
      <c r="P480" s="318"/>
      <c r="Q480" s="318"/>
      <c r="R480" s="318"/>
      <c r="S480" s="318"/>
      <c r="T480" s="318"/>
      <c r="U480" s="318"/>
      <c r="V480" s="318"/>
      <c r="W480" s="318"/>
      <c r="X480" s="318"/>
      <c r="Y480" s="318"/>
      <c r="Z480" s="318"/>
      <c r="AA480" s="318"/>
      <c r="AB480" s="318"/>
      <c r="AC480" s="318"/>
      <c r="AD480" s="318"/>
      <c r="AE480" s="318"/>
      <c r="AF480" s="318"/>
      <c r="AG480" s="318"/>
      <c r="AH480" s="318"/>
      <c r="AI480" s="319"/>
      <c r="AJ480" s="237"/>
      <c r="AK480" s="237"/>
    </row>
    <row r="481" spans="1:37" s="102" customFormat="1" ht="15.75">
      <c r="A481" s="237"/>
      <c r="B481" s="237"/>
      <c r="C481" s="317" t="s">
        <v>431</v>
      </c>
      <c r="D481" s="318"/>
      <c r="E481" s="318"/>
      <c r="F481" s="318"/>
      <c r="G481" s="318"/>
      <c r="H481" s="318"/>
      <c r="I481" s="318"/>
      <c r="J481" s="318"/>
      <c r="K481" s="318"/>
      <c r="L481" s="318"/>
      <c r="M481" s="318"/>
      <c r="N481" s="318"/>
      <c r="O481" s="318"/>
      <c r="P481" s="318"/>
      <c r="Q481" s="318"/>
      <c r="R481" s="318"/>
      <c r="S481" s="318"/>
      <c r="T481" s="318"/>
      <c r="U481" s="318"/>
      <c r="V481" s="318"/>
      <c r="W481" s="318"/>
      <c r="X481" s="318"/>
      <c r="Y481" s="318"/>
      <c r="Z481" s="318"/>
      <c r="AA481" s="318"/>
      <c r="AB481" s="318"/>
      <c r="AC481" s="318"/>
      <c r="AD481" s="318"/>
      <c r="AE481" s="318"/>
      <c r="AF481" s="318"/>
      <c r="AG481" s="318"/>
      <c r="AH481" s="318"/>
      <c r="AI481" s="319"/>
      <c r="AJ481" s="237"/>
      <c r="AK481" s="237"/>
    </row>
    <row r="482" spans="1:37" s="102" customFormat="1" ht="15.75">
      <c r="A482" s="237"/>
      <c r="B482" s="237"/>
      <c r="C482" s="317" t="s">
        <v>432</v>
      </c>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318"/>
      <c r="Z482" s="318"/>
      <c r="AA482" s="318"/>
      <c r="AB482" s="318"/>
      <c r="AC482" s="318"/>
      <c r="AD482" s="318"/>
      <c r="AE482" s="318"/>
      <c r="AF482" s="318"/>
      <c r="AG482" s="318"/>
      <c r="AH482" s="318"/>
      <c r="AI482" s="319"/>
      <c r="AJ482" s="237"/>
      <c r="AK482" s="237"/>
    </row>
    <row r="483" spans="1:37" s="102" customFormat="1" ht="15.75">
      <c r="A483" s="237"/>
      <c r="B483" s="237"/>
      <c r="C483" s="317" t="s">
        <v>433</v>
      </c>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318"/>
      <c r="Z483" s="318"/>
      <c r="AA483" s="318"/>
      <c r="AB483" s="318"/>
      <c r="AC483" s="318"/>
      <c r="AD483" s="318"/>
      <c r="AE483" s="318"/>
      <c r="AF483" s="318"/>
      <c r="AG483" s="318"/>
      <c r="AH483" s="318"/>
      <c r="AI483" s="319"/>
      <c r="AJ483" s="237"/>
      <c r="AK483" s="237"/>
    </row>
    <row r="484" spans="1:37" s="102" customFormat="1" ht="15.75">
      <c r="A484" s="237"/>
      <c r="B484" s="237"/>
      <c r="C484" s="317" t="s">
        <v>434</v>
      </c>
      <c r="D484" s="318"/>
      <c r="E484" s="318"/>
      <c r="F484" s="318"/>
      <c r="G484" s="318"/>
      <c r="H484" s="318"/>
      <c r="I484" s="318"/>
      <c r="J484" s="318"/>
      <c r="K484" s="318"/>
      <c r="L484" s="318"/>
      <c r="M484" s="318"/>
      <c r="N484" s="318"/>
      <c r="O484" s="318"/>
      <c r="P484" s="318"/>
      <c r="Q484" s="318"/>
      <c r="R484" s="318"/>
      <c r="S484" s="318"/>
      <c r="T484" s="318"/>
      <c r="U484" s="318"/>
      <c r="V484" s="318"/>
      <c r="W484" s="318"/>
      <c r="X484" s="318"/>
      <c r="Y484" s="318"/>
      <c r="Z484" s="318"/>
      <c r="AA484" s="318"/>
      <c r="AB484" s="318"/>
      <c r="AC484" s="318"/>
      <c r="AD484" s="318"/>
      <c r="AE484" s="318"/>
      <c r="AF484" s="318"/>
      <c r="AG484" s="318"/>
      <c r="AH484" s="318"/>
      <c r="AI484" s="319"/>
      <c r="AJ484" s="237"/>
      <c r="AK484" s="237"/>
    </row>
    <row r="485" spans="1:37" s="102" customFormat="1" ht="15.75">
      <c r="A485" s="237"/>
      <c r="B485" s="237"/>
      <c r="C485" s="317" t="s">
        <v>435</v>
      </c>
      <c r="D485" s="318"/>
      <c r="E485" s="318"/>
      <c r="F485" s="318"/>
      <c r="G485" s="318"/>
      <c r="H485" s="318"/>
      <c r="I485" s="318"/>
      <c r="J485" s="318"/>
      <c r="K485" s="318"/>
      <c r="L485" s="318"/>
      <c r="M485" s="318"/>
      <c r="N485" s="318"/>
      <c r="O485" s="318"/>
      <c r="P485" s="318"/>
      <c r="Q485" s="318"/>
      <c r="R485" s="318"/>
      <c r="S485" s="318"/>
      <c r="T485" s="318"/>
      <c r="U485" s="318"/>
      <c r="V485" s="318"/>
      <c r="W485" s="318"/>
      <c r="X485" s="318"/>
      <c r="Y485" s="318"/>
      <c r="Z485" s="318"/>
      <c r="AA485" s="318"/>
      <c r="AB485" s="318"/>
      <c r="AC485" s="318"/>
      <c r="AD485" s="318"/>
      <c r="AE485" s="318"/>
      <c r="AF485" s="318"/>
      <c r="AG485" s="318"/>
      <c r="AH485" s="318"/>
      <c r="AI485" s="319"/>
      <c r="AJ485" s="237"/>
      <c r="AK485" s="237"/>
    </row>
    <row r="486" spans="1:37" s="102" customFormat="1" ht="15.75">
      <c r="A486" s="237"/>
      <c r="B486" s="237"/>
      <c r="C486" s="317" t="s">
        <v>436</v>
      </c>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318"/>
      <c r="Z486" s="318"/>
      <c r="AA486" s="318"/>
      <c r="AB486" s="318"/>
      <c r="AC486" s="318"/>
      <c r="AD486" s="318"/>
      <c r="AE486" s="318"/>
      <c r="AF486" s="318"/>
      <c r="AG486" s="318"/>
      <c r="AH486" s="318"/>
      <c r="AI486" s="319"/>
      <c r="AJ486" s="237"/>
      <c r="AK486" s="237"/>
    </row>
    <row r="487" spans="1:37" s="102" customFormat="1" ht="15.75">
      <c r="A487" s="237"/>
      <c r="B487" s="237"/>
      <c r="C487" s="317" t="s">
        <v>437</v>
      </c>
      <c r="D487" s="318"/>
      <c r="E487" s="318"/>
      <c r="F487" s="318"/>
      <c r="G487" s="318"/>
      <c r="H487" s="318"/>
      <c r="I487" s="318"/>
      <c r="J487" s="318"/>
      <c r="K487" s="318"/>
      <c r="L487" s="318"/>
      <c r="M487" s="318"/>
      <c r="N487" s="318"/>
      <c r="O487" s="318"/>
      <c r="P487" s="318"/>
      <c r="Q487" s="318"/>
      <c r="R487" s="318"/>
      <c r="S487" s="318"/>
      <c r="T487" s="318"/>
      <c r="U487" s="318"/>
      <c r="V487" s="318"/>
      <c r="W487" s="318"/>
      <c r="X487" s="318"/>
      <c r="Y487" s="318"/>
      <c r="Z487" s="318"/>
      <c r="AA487" s="318"/>
      <c r="AB487" s="318"/>
      <c r="AC487" s="318"/>
      <c r="AD487" s="318"/>
      <c r="AE487" s="318"/>
      <c r="AF487" s="318"/>
      <c r="AG487" s="318"/>
      <c r="AH487" s="318"/>
      <c r="AI487" s="319"/>
      <c r="AJ487" s="237"/>
      <c r="AK487" s="237"/>
    </row>
    <row r="488" spans="1:37" s="102" customFormat="1" ht="26.25" customHeight="1">
      <c r="A488" s="237"/>
      <c r="B488" s="237"/>
      <c r="C488" s="317" t="s">
        <v>438</v>
      </c>
      <c r="D488" s="318"/>
      <c r="E488" s="318"/>
      <c r="F488" s="318"/>
      <c r="G488" s="318"/>
      <c r="H488" s="318"/>
      <c r="I488" s="318"/>
      <c r="J488" s="318"/>
      <c r="K488" s="318"/>
      <c r="L488" s="318"/>
      <c r="M488" s="318"/>
      <c r="N488" s="318"/>
      <c r="O488" s="318"/>
      <c r="P488" s="318"/>
      <c r="Q488" s="318"/>
      <c r="R488" s="318"/>
      <c r="S488" s="318"/>
      <c r="T488" s="318"/>
      <c r="U488" s="318"/>
      <c r="V488" s="318"/>
      <c r="W488" s="318"/>
      <c r="X488" s="318"/>
      <c r="Y488" s="318"/>
      <c r="Z488" s="318"/>
      <c r="AA488" s="318"/>
      <c r="AB488" s="318"/>
      <c r="AC488" s="318"/>
      <c r="AD488" s="318"/>
      <c r="AE488" s="318"/>
      <c r="AF488" s="318"/>
      <c r="AG488" s="318"/>
      <c r="AH488" s="318"/>
      <c r="AI488" s="319"/>
      <c r="AJ488" s="237"/>
      <c r="AK488" s="237"/>
    </row>
    <row r="489" spans="1:37" s="102" customFormat="1" ht="12" customHeight="1">
      <c r="A489" s="237"/>
      <c r="B489" s="237"/>
      <c r="C489" s="332" t="s">
        <v>439</v>
      </c>
      <c r="D489" s="333"/>
      <c r="E489" s="333"/>
      <c r="F489" s="333"/>
      <c r="G489" s="333"/>
      <c r="H489" s="333"/>
      <c r="I489" s="333"/>
      <c r="J489" s="333"/>
      <c r="K489" s="333"/>
      <c r="L489" s="333"/>
      <c r="M489" s="333"/>
      <c r="N489" s="333"/>
      <c r="O489" s="333"/>
      <c r="P489" s="333"/>
      <c r="Q489" s="333"/>
      <c r="R489" s="333"/>
      <c r="S489" s="333"/>
      <c r="T489" s="333"/>
      <c r="U489" s="333"/>
      <c r="V489" s="333"/>
      <c r="W489" s="333"/>
      <c r="X489" s="333"/>
      <c r="Y489" s="333"/>
      <c r="Z489" s="333"/>
      <c r="AA489" s="333"/>
      <c r="AB489" s="333"/>
      <c r="AC489" s="333"/>
      <c r="AD489" s="333"/>
      <c r="AE489" s="333"/>
      <c r="AF489" s="333"/>
      <c r="AG489" s="333"/>
      <c r="AH489" s="333"/>
      <c r="AI489" s="334"/>
      <c r="AJ489" s="237"/>
      <c r="AK489" s="237"/>
    </row>
    <row r="490" spans="1:37" s="102" customFormat="1" ht="28.5" customHeight="1">
      <c r="A490" s="237"/>
      <c r="B490" s="237"/>
      <c r="C490" s="317" t="s">
        <v>440</v>
      </c>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318"/>
      <c r="Z490" s="318"/>
      <c r="AA490" s="318"/>
      <c r="AB490" s="318"/>
      <c r="AC490" s="318"/>
      <c r="AD490" s="318"/>
      <c r="AE490" s="318"/>
      <c r="AF490" s="318"/>
      <c r="AG490" s="318"/>
      <c r="AH490" s="318"/>
      <c r="AI490" s="319"/>
      <c r="AJ490" s="237"/>
      <c r="AK490" s="237"/>
    </row>
    <row r="491" spans="1:37" s="102" customFormat="1" ht="26.25" customHeight="1">
      <c r="A491" s="237"/>
      <c r="B491" s="237"/>
      <c r="C491" s="317" t="s">
        <v>441</v>
      </c>
      <c r="D491" s="318"/>
      <c r="E491" s="318"/>
      <c r="F491" s="318"/>
      <c r="G491" s="318"/>
      <c r="H491" s="318"/>
      <c r="I491" s="318"/>
      <c r="J491" s="318"/>
      <c r="K491" s="318"/>
      <c r="L491" s="318"/>
      <c r="M491" s="318"/>
      <c r="N491" s="318"/>
      <c r="O491" s="318"/>
      <c r="P491" s="318"/>
      <c r="Q491" s="318"/>
      <c r="R491" s="318"/>
      <c r="S491" s="318"/>
      <c r="T491" s="318"/>
      <c r="U491" s="318"/>
      <c r="V491" s="318"/>
      <c r="W491" s="318"/>
      <c r="X491" s="318"/>
      <c r="Y491" s="318"/>
      <c r="Z491" s="318"/>
      <c r="AA491" s="318"/>
      <c r="AB491" s="318"/>
      <c r="AC491" s="318"/>
      <c r="AD491" s="318"/>
      <c r="AE491" s="318"/>
      <c r="AF491" s="318"/>
      <c r="AG491" s="318"/>
      <c r="AH491" s="318"/>
      <c r="AI491" s="319"/>
      <c r="AJ491" s="237"/>
      <c r="AK491" s="237"/>
    </row>
    <row r="492" spans="1:37" s="102" customFormat="1" ht="15.75">
      <c r="A492" s="237"/>
      <c r="B492" s="237"/>
      <c r="C492" s="329" t="s">
        <v>442</v>
      </c>
      <c r="D492" s="330"/>
      <c r="E492" s="330"/>
      <c r="F492" s="330"/>
      <c r="G492" s="330"/>
      <c r="H492" s="330"/>
      <c r="I492" s="330"/>
      <c r="J492" s="330"/>
      <c r="K492" s="330"/>
      <c r="L492" s="330"/>
      <c r="M492" s="330"/>
      <c r="N492" s="330"/>
      <c r="O492" s="330"/>
      <c r="P492" s="330"/>
      <c r="Q492" s="330"/>
      <c r="R492" s="330"/>
      <c r="S492" s="330"/>
      <c r="T492" s="330"/>
      <c r="U492" s="330"/>
      <c r="V492" s="330"/>
      <c r="W492" s="330"/>
      <c r="X492" s="330"/>
      <c r="Y492" s="330"/>
      <c r="Z492" s="330"/>
      <c r="AA492" s="330"/>
      <c r="AB492" s="330"/>
      <c r="AC492" s="330"/>
      <c r="AD492" s="330"/>
      <c r="AE492" s="330"/>
      <c r="AF492" s="330"/>
      <c r="AG492" s="330"/>
      <c r="AH492" s="330"/>
      <c r="AI492" s="331"/>
      <c r="AJ492" s="237"/>
      <c r="AK492" s="237"/>
    </row>
    <row r="493" spans="1:37" s="102" customFormat="1" ht="46.5" customHeight="1">
      <c r="A493" s="237"/>
      <c r="B493" s="237"/>
      <c r="C493" s="317" t="s">
        <v>443</v>
      </c>
      <c r="D493" s="318"/>
      <c r="E493" s="318"/>
      <c r="F493" s="318"/>
      <c r="G493" s="318"/>
      <c r="H493" s="318"/>
      <c r="I493" s="318"/>
      <c r="J493" s="318"/>
      <c r="K493" s="318"/>
      <c r="L493" s="318"/>
      <c r="M493" s="318"/>
      <c r="N493" s="318"/>
      <c r="O493" s="318"/>
      <c r="P493" s="318"/>
      <c r="Q493" s="318"/>
      <c r="R493" s="318"/>
      <c r="S493" s="318"/>
      <c r="T493" s="318"/>
      <c r="U493" s="318"/>
      <c r="V493" s="318"/>
      <c r="W493" s="318"/>
      <c r="X493" s="318"/>
      <c r="Y493" s="318"/>
      <c r="Z493" s="318"/>
      <c r="AA493" s="318"/>
      <c r="AB493" s="318"/>
      <c r="AC493" s="318"/>
      <c r="AD493" s="318"/>
      <c r="AE493" s="318"/>
      <c r="AF493" s="318"/>
      <c r="AG493" s="318"/>
      <c r="AH493" s="318"/>
      <c r="AI493" s="319"/>
      <c r="AJ493" s="237"/>
      <c r="AK493" s="237"/>
    </row>
    <row r="494" spans="1:37" s="102" customFormat="1" ht="42" customHeight="1">
      <c r="A494" s="237"/>
      <c r="B494" s="237"/>
      <c r="C494" s="317" t="s">
        <v>444</v>
      </c>
      <c r="D494" s="318"/>
      <c r="E494" s="318"/>
      <c r="F494" s="318"/>
      <c r="G494" s="318"/>
      <c r="H494" s="318"/>
      <c r="I494" s="318"/>
      <c r="J494" s="318"/>
      <c r="K494" s="318"/>
      <c r="L494" s="318"/>
      <c r="M494" s="318"/>
      <c r="N494" s="318"/>
      <c r="O494" s="318"/>
      <c r="P494" s="318"/>
      <c r="Q494" s="318"/>
      <c r="R494" s="318"/>
      <c r="S494" s="318"/>
      <c r="T494" s="318"/>
      <c r="U494" s="318"/>
      <c r="V494" s="318"/>
      <c r="W494" s="318"/>
      <c r="X494" s="318"/>
      <c r="Y494" s="318"/>
      <c r="Z494" s="318"/>
      <c r="AA494" s="318"/>
      <c r="AB494" s="318"/>
      <c r="AC494" s="318"/>
      <c r="AD494" s="318"/>
      <c r="AE494" s="318"/>
      <c r="AF494" s="318"/>
      <c r="AG494" s="318"/>
      <c r="AH494" s="318"/>
      <c r="AI494" s="319"/>
      <c r="AJ494" s="237"/>
      <c r="AK494" s="237"/>
    </row>
    <row r="495" spans="1:37" s="102" customFormat="1" ht="35.25" customHeight="1">
      <c r="A495" s="237"/>
      <c r="B495" s="237"/>
      <c r="C495" s="317" t="s">
        <v>445</v>
      </c>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318"/>
      <c r="Z495" s="318"/>
      <c r="AA495" s="318"/>
      <c r="AB495" s="318"/>
      <c r="AC495" s="318"/>
      <c r="AD495" s="318"/>
      <c r="AE495" s="318"/>
      <c r="AF495" s="318"/>
      <c r="AG495" s="318"/>
      <c r="AH495" s="318"/>
      <c r="AI495" s="319"/>
      <c r="AJ495" s="237"/>
      <c r="AK495" s="237"/>
    </row>
    <row r="496" spans="1:37" s="102" customFormat="1" ht="40.5" customHeight="1">
      <c r="A496" s="237"/>
      <c r="B496" s="237"/>
      <c r="C496" s="317" t="s">
        <v>446</v>
      </c>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318"/>
      <c r="Z496" s="318"/>
      <c r="AA496" s="318"/>
      <c r="AB496" s="318"/>
      <c r="AC496" s="318"/>
      <c r="AD496" s="318"/>
      <c r="AE496" s="318"/>
      <c r="AF496" s="318"/>
      <c r="AG496" s="318"/>
      <c r="AH496" s="318"/>
      <c r="AI496" s="319"/>
      <c r="AJ496" s="237"/>
      <c r="AK496" s="237"/>
    </row>
    <row r="497" spans="1:37" s="102" customFormat="1" ht="15.75">
      <c r="A497" s="237"/>
      <c r="B497" s="237"/>
      <c r="C497" s="317" t="s">
        <v>447</v>
      </c>
      <c r="D497" s="318"/>
      <c r="E497" s="318"/>
      <c r="F497" s="318"/>
      <c r="G497" s="318"/>
      <c r="H497" s="318"/>
      <c r="I497" s="318"/>
      <c r="J497" s="318"/>
      <c r="K497" s="318"/>
      <c r="L497" s="318"/>
      <c r="M497" s="318"/>
      <c r="N497" s="318"/>
      <c r="O497" s="318"/>
      <c r="P497" s="318"/>
      <c r="Q497" s="318"/>
      <c r="R497" s="318"/>
      <c r="S497" s="318"/>
      <c r="T497" s="318"/>
      <c r="U497" s="318"/>
      <c r="V497" s="318"/>
      <c r="W497" s="318"/>
      <c r="X497" s="318"/>
      <c r="Y497" s="318"/>
      <c r="Z497" s="318"/>
      <c r="AA497" s="318"/>
      <c r="AB497" s="318"/>
      <c r="AC497" s="318"/>
      <c r="AD497" s="318"/>
      <c r="AE497" s="318"/>
      <c r="AF497" s="318"/>
      <c r="AG497" s="318"/>
      <c r="AH497" s="318"/>
      <c r="AI497" s="319"/>
      <c r="AJ497" s="237"/>
      <c r="AK497" s="237"/>
    </row>
    <row r="498" spans="1:37" s="102" customFormat="1" ht="48.75" customHeight="1">
      <c r="A498" s="237"/>
      <c r="B498" s="237"/>
      <c r="C498" s="317" t="s">
        <v>448</v>
      </c>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318"/>
      <c r="Z498" s="318"/>
      <c r="AA498" s="318"/>
      <c r="AB498" s="318"/>
      <c r="AC498" s="318"/>
      <c r="AD498" s="318"/>
      <c r="AE498" s="318"/>
      <c r="AF498" s="318"/>
      <c r="AG498" s="318"/>
      <c r="AH498" s="318"/>
      <c r="AI498" s="319"/>
      <c r="AJ498" s="237"/>
      <c r="AK498" s="237"/>
    </row>
    <row r="499" spans="1:37" s="102" customFormat="1" ht="15.75">
      <c r="A499" s="237"/>
      <c r="B499" s="237"/>
      <c r="C499" s="317" t="s">
        <v>449</v>
      </c>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318"/>
      <c r="Z499" s="318"/>
      <c r="AA499" s="318"/>
      <c r="AB499" s="318"/>
      <c r="AC499" s="318"/>
      <c r="AD499" s="318"/>
      <c r="AE499" s="318"/>
      <c r="AF499" s="318"/>
      <c r="AG499" s="318"/>
      <c r="AH499" s="318"/>
      <c r="AI499" s="319"/>
      <c r="AJ499" s="237"/>
      <c r="AK499" s="237"/>
    </row>
    <row r="500" spans="1:37" s="102" customFormat="1" ht="39.75" customHeight="1">
      <c r="A500" s="237"/>
      <c r="B500" s="237"/>
      <c r="C500" s="317" t="s">
        <v>450</v>
      </c>
      <c r="D500" s="318"/>
      <c r="E500" s="318"/>
      <c r="F500" s="318"/>
      <c r="G500" s="318"/>
      <c r="H500" s="318"/>
      <c r="I500" s="318"/>
      <c r="J500" s="318"/>
      <c r="K500" s="318"/>
      <c r="L500" s="318"/>
      <c r="M500" s="318"/>
      <c r="N500" s="318"/>
      <c r="O500" s="318"/>
      <c r="P500" s="318"/>
      <c r="Q500" s="318"/>
      <c r="R500" s="318"/>
      <c r="S500" s="318"/>
      <c r="T500" s="318"/>
      <c r="U500" s="318"/>
      <c r="V500" s="318"/>
      <c r="W500" s="318"/>
      <c r="X500" s="318"/>
      <c r="Y500" s="318"/>
      <c r="Z500" s="318"/>
      <c r="AA500" s="318"/>
      <c r="AB500" s="318"/>
      <c r="AC500" s="318"/>
      <c r="AD500" s="318"/>
      <c r="AE500" s="318"/>
      <c r="AF500" s="318"/>
      <c r="AG500" s="318"/>
      <c r="AH500" s="318"/>
      <c r="AI500" s="319"/>
      <c r="AJ500" s="237"/>
      <c r="AK500" s="237"/>
    </row>
    <row r="501" spans="1:37" s="102" customFormat="1" ht="37.5" customHeight="1">
      <c r="A501" s="237"/>
      <c r="B501" s="237"/>
      <c r="C501" s="317" t="s">
        <v>456</v>
      </c>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318"/>
      <c r="Z501" s="318"/>
      <c r="AA501" s="318"/>
      <c r="AB501" s="318"/>
      <c r="AC501" s="318"/>
      <c r="AD501" s="318"/>
      <c r="AE501" s="318"/>
      <c r="AF501" s="318"/>
      <c r="AG501" s="318"/>
      <c r="AH501" s="318"/>
      <c r="AI501" s="319"/>
      <c r="AJ501" s="237"/>
      <c r="AK501" s="237"/>
    </row>
    <row r="502" spans="1:37" s="102" customFormat="1" ht="15.75">
      <c r="A502" s="237"/>
      <c r="B502" s="237"/>
      <c r="C502" s="317" t="s">
        <v>451</v>
      </c>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318"/>
      <c r="Z502" s="318"/>
      <c r="AA502" s="318"/>
      <c r="AB502" s="318"/>
      <c r="AC502" s="318"/>
      <c r="AD502" s="318"/>
      <c r="AE502" s="318"/>
      <c r="AF502" s="318"/>
      <c r="AG502" s="318"/>
      <c r="AH502" s="318"/>
      <c r="AI502" s="319"/>
      <c r="AJ502" s="237"/>
      <c r="AK502" s="237"/>
    </row>
    <row r="503" spans="1:37" s="102" customFormat="1" ht="15.75">
      <c r="A503" s="237"/>
      <c r="B503" s="237"/>
      <c r="C503" s="317" t="s">
        <v>452</v>
      </c>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318"/>
      <c r="Z503" s="318"/>
      <c r="AA503" s="318"/>
      <c r="AB503" s="318"/>
      <c r="AC503" s="318"/>
      <c r="AD503" s="318"/>
      <c r="AE503" s="318"/>
      <c r="AF503" s="318"/>
      <c r="AG503" s="318"/>
      <c r="AH503" s="318"/>
      <c r="AI503" s="319"/>
      <c r="AJ503" s="237"/>
      <c r="AK503" s="237"/>
    </row>
    <row r="504" spans="1:37" s="102" customFormat="1" ht="15.75">
      <c r="A504" s="237"/>
      <c r="B504" s="237"/>
      <c r="C504" s="317" t="s">
        <v>453</v>
      </c>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318"/>
      <c r="Z504" s="318"/>
      <c r="AA504" s="318"/>
      <c r="AB504" s="318"/>
      <c r="AC504" s="318"/>
      <c r="AD504" s="318"/>
      <c r="AE504" s="318"/>
      <c r="AF504" s="318"/>
      <c r="AG504" s="318"/>
      <c r="AH504" s="318"/>
      <c r="AI504" s="319"/>
      <c r="AJ504" s="237"/>
      <c r="AK504" s="237"/>
    </row>
    <row r="505" spans="1:37" s="102" customFormat="1" ht="42" customHeight="1">
      <c r="A505" s="237"/>
      <c r="B505" s="237"/>
      <c r="C505" s="320" t="s">
        <v>454</v>
      </c>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c r="Z505" s="321"/>
      <c r="AA505" s="321"/>
      <c r="AB505" s="321"/>
      <c r="AC505" s="321"/>
      <c r="AD505" s="321"/>
      <c r="AE505" s="321"/>
      <c r="AF505" s="321"/>
      <c r="AG505" s="321"/>
      <c r="AH505" s="321"/>
      <c r="AI505" s="322"/>
      <c r="AJ505" s="237"/>
      <c r="AK505" s="237"/>
    </row>
    <row r="506" spans="1:37" s="33" customFormat="1" ht="15.75">
      <c r="A506" s="62"/>
      <c r="B506" s="62"/>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107"/>
      <c r="AB506" s="107"/>
      <c r="AC506" s="107"/>
      <c r="AD506" s="107"/>
      <c r="AE506" s="107"/>
      <c r="AF506" s="62"/>
      <c r="AG506" s="63"/>
      <c r="AH506" s="107"/>
      <c r="AI506" s="107"/>
      <c r="AJ506" s="62"/>
      <c r="AK506" s="62"/>
    </row>
    <row r="507" spans="1:37" ht="28.5" customHeight="1">
      <c r="A507" s="32"/>
      <c r="B507" s="85"/>
      <c r="C507" s="580" t="s">
        <v>72</v>
      </c>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2"/>
      <c r="AJ507" s="87"/>
      <c r="AK507" s="32"/>
    </row>
    <row r="508" spans="1:37" ht="22.5" customHeight="1">
      <c r="A508" s="32"/>
      <c r="B508" s="65"/>
      <c r="C508" s="573" t="s">
        <v>458</v>
      </c>
      <c r="D508" s="448"/>
      <c r="E508" s="448"/>
      <c r="F508" s="448"/>
      <c r="G508" s="448"/>
      <c r="H508" s="448"/>
      <c r="I508" s="448"/>
      <c r="J508" s="448"/>
      <c r="K508" s="448"/>
      <c r="L508" s="448"/>
      <c r="M508" s="448"/>
      <c r="N508" s="448"/>
      <c r="O508" s="448"/>
      <c r="P508" s="448"/>
      <c r="Q508" s="14"/>
      <c r="R508" s="14"/>
      <c r="S508" s="14"/>
      <c r="T508" s="14"/>
      <c r="U508" s="14"/>
      <c r="V508" s="14"/>
      <c r="W508" s="14"/>
      <c r="X508" s="14"/>
      <c r="Y508" s="14"/>
      <c r="Z508" s="14"/>
      <c r="AA508" s="14"/>
      <c r="AB508" s="14"/>
      <c r="AC508" s="14"/>
      <c r="AD508" s="14"/>
      <c r="AE508" s="14"/>
      <c r="AF508" s="14"/>
      <c r="AG508" s="14"/>
      <c r="AH508" s="14"/>
      <c r="AI508" s="243"/>
      <c r="AJ508" s="66"/>
      <c r="AK508" s="32"/>
    </row>
    <row r="509" spans="1:37" ht="12" customHeight="1">
      <c r="A509" s="32"/>
      <c r="B509" s="65"/>
      <c r="C509" s="574"/>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6"/>
      <c r="AC509" s="14"/>
      <c r="AD509" s="14"/>
      <c r="AE509" s="14"/>
      <c r="AF509" s="14"/>
      <c r="AG509" s="14"/>
      <c r="AH509" s="14"/>
      <c r="AI509" s="243"/>
      <c r="AJ509" s="66"/>
      <c r="AK509" s="32"/>
    </row>
    <row r="510" spans="1:37" ht="12" customHeight="1">
      <c r="A510" s="32"/>
      <c r="B510" s="65"/>
      <c r="C510" s="577"/>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9"/>
      <c r="AC510" s="14"/>
      <c r="AD510" s="14"/>
      <c r="AE510" s="14"/>
      <c r="AF510" s="14"/>
      <c r="AG510" s="14"/>
      <c r="AH510" s="14"/>
      <c r="AI510" s="243"/>
      <c r="AJ510" s="66"/>
      <c r="AK510" s="32"/>
    </row>
    <row r="511" spans="1:37" ht="23.25" customHeight="1">
      <c r="A511" s="32"/>
      <c r="B511" s="65"/>
      <c r="C511" s="326" t="s">
        <v>457</v>
      </c>
      <c r="D511" s="327"/>
      <c r="E511" s="327"/>
      <c r="F511" s="327"/>
      <c r="G511" s="327"/>
      <c r="H511" s="327"/>
      <c r="I511" s="327"/>
      <c r="J511" s="327"/>
      <c r="K511" s="327"/>
      <c r="L511" s="327"/>
      <c r="M511" s="327"/>
      <c r="N511" s="327"/>
      <c r="O511" s="327"/>
      <c r="P511" s="327"/>
      <c r="Q511" s="327"/>
      <c r="R511" s="327"/>
      <c r="S511" s="327"/>
      <c r="T511" s="327"/>
      <c r="U511" s="327"/>
      <c r="V511" s="327"/>
      <c r="W511" s="327"/>
      <c r="X511" s="327"/>
      <c r="Y511" s="327"/>
      <c r="Z511" s="327"/>
      <c r="AA511" s="327"/>
      <c r="AB511" s="327"/>
      <c r="AC511" s="327"/>
      <c r="AD511" s="327"/>
      <c r="AE511" s="327"/>
      <c r="AF511" s="327"/>
      <c r="AG511" s="327"/>
      <c r="AH511" s="327"/>
      <c r="AI511" s="328"/>
      <c r="AJ511" s="66"/>
      <c r="AK511" s="32"/>
    </row>
    <row r="512" spans="1:37" ht="15.75">
      <c r="A512" s="32"/>
      <c r="B512" s="65"/>
      <c r="C512" s="574"/>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83"/>
      <c r="AJ512" s="66"/>
      <c r="AK512" s="32"/>
    </row>
    <row r="513" spans="1:37" ht="15.75">
      <c r="A513" s="32"/>
      <c r="B513" s="65"/>
      <c r="C513" s="577"/>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84"/>
      <c r="AJ513" s="66"/>
      <c r="AK513" s="32"/>
    </row>
    <row r="514" spans="1:37" ht="15.75">
      <c r="A514" s="32"/>
      <c r="B514" s="65"/>
      <c r="C514" s="244" t="s">
        <v>106</v>
      </c>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245"/>
      <c r="AJ514" s="66"/>
      <c r="AK514" s="32"/>
    </row>
    <row r="515" spans="1:37" s="103" customFormat="1" ht="51" customHeight="1">
      <c r="A515" s="237"/>
      <c r="B515" s="238"/>
      <c r="C515" s="323" t="s">
        <v>459</v>
      </c>
      <c r="D515" s="324"/>
      <c r="E515" s="324"/>
      <c r="F515" s="324"/>
      <c r="G515" s="324"/>
      <c r="H515" s="324"/>
      <c r="I515" s="324"/>
      <c r="J515" s="324"/>
      <c r="K515" s="324"/>
      <c r="L515" s="324"/>
      <c r="M515" s="324"/>
      <c r="N515" s="324"/>
      <c r="O515" s="324"/>
      <c r="P515" s="324"/>
      <c r="Q515" s="324"/>
      <c r="R515" s="324"/>
      <c r="S515" s="324"/>
      <c r="T515" s="324"/>
      <c r="U515" s="324"/>
      <c r="V515" s="324"/>
      <c r="W515" s="324"/>
      <c r="X515" s="324"/>
      <c r="Y515" s="324"/>
      <c r="Z515" s="324"/>
      <c r="AA515" s="324"/>
      <c r="AB515" s="324"/>
      <c r="AC515" s="324"/>
      <c r="AD515" s="324"/>
      <c r="AE515" s="324"/>
      <c r="AF515" s="324"/>
      <c r="AG515" s="324"/>
      <c r="AH515" s="324"/>
      <c r="AI515" s="325"/>
      <c r="AJ515" s="240"/>
      <c r="AK515" s="237"/>
    </row>
    <row r="516" spans="1:37" s="103" customFormat="1" ht="50.25" customHeight="1">
      <c r="A516" s="237"/>
      <c r="B516" s="238"/>
      <c r="C516" s="323" t="s">
        <v>460</v>
      </c>
      <c r="D516" s="324"/>
      <c r="E516" s="324"/>
      <c r="F516" s="324"/>
      <c r="G516" s="324"/>
      <c r="H516" s="324"/>
      <c r="I516" s="324"/>
      <c r="J516" s="324"/>
      <c r="K516" s="324"/>
      <c r="L516" s="324"/>
      <c r="M516" s="324"/>
      <c r="N516" s="324"/>
      <c r="O516" s="324"/>
      <c r="P516" s="324"/>
      <c r="Q516" s="324"/>
      <c r="R516" s="324"/>
      <c r="S516" s="324"/>
      <c r="T516" s="324"/>
      <c r="U516" s="324"/>
      <c r="V516" s="324"/>
      <c r="W516" s="324"/>
      <c r="X516" s="324"/>
      <c r="Y516" s="324"/>
      <c r="Z516" s="324"/>
      <c r="AA516" s="324"/>
      <c r="AB516" s="324"/>
      <c r="AC516" s="324"/>
      <c r="AD516" s="324"/>
      <c r="AE516" s="324"/>
      <c r="AF516" s="324"/>
      <c r="AG516" s="324"/>
      <c r="AH516" s="324"/>
      <c r="AI516" s="325"/>
      <c r="AJ516" s="240"/>
      <c r="AK516" s="237"/>
    </row>
    <row r="517" spans="1:37" s="103" customFormat="1" ht="73.5" customHeight="1">
      <c r="A517" s="237"/>
      <c r="B517" s="238"/>
      <c r="C517" s="323" t="s">
        <v>461</v>
      </c>
      <c r="D517" s="324"/>
      <c r="E517" s="324"/>
      <c r="F517" s="324"/>
      <c r="G517" s="324"/>
      <c r="H517" s="324"/>
      <c r="I517" s="324"/>
      <c r="J517" s="324"/>
      <c r="K517" s="324"/>
      <c r="L517" s="324"/>
      <c r="M517" s="324"/>
      <c r="N517" s="324"/>
      <c r="O517" s="324"/>
      <c r="P517" s="324"/>
      <c r="Q517" s="324"/>
      <c r="R517" s="324"/>
      <c r="S517" s="324"/>
      <c r="T517" s="324"/>
      <c r="U517" s="324"/>
      <c r="V517" s="324"/>
      <c r="W517" s="324"/>
      <c r="X517" s="324"/>
      <c r="Y517" s="324"/>
      <c r="Z517" s="324"/>
      <c r="AA517" s="324"/>
      <c r="AB517" s="324"/>
      <c r="AC517" s="324"/>
      <c r="AD517" s="324"/>
      <c r="AE517" s="324"/>
      <c r="AF517" s="324"/>
      <c r="AG517" s="324"/>
      <c r="AH517" s="324"/>
      <c r="AI517" s="325"/>
      <c r="AJ517" s="240"/>
      <c r="AK517" s="237"/>
    </row>
    <row r="518" spans="1:37" s="103" customFormat="1" ht="138" customHeight="1">
      <c r="A518" s="237"/>
      <c r="B518" s="238"/>
      <c r="C518" s="323" t="s">
        <v>471</v>
      </c>
      <c r="D518" s="324"/>
      <c r="E518" s="324"/>
      <c r="F518" s="324"/>
      <c r="G518" s="324"/>
      <c r="H518" s="324"/>
      <c r="I518" s="324"/>
      <c r="J518" s="324"/>
      <c r="K518" s="324"/>
      <c r="L518" s="324"/>
      <c r="M518" s="324"/>
      <c r="N518" s="324"/>
      <c r="O518" s="324"/>
      <c r="P518" s="324"/>
      <c r="Q518" s="324"/>
      <c r="R518" s="324"/>
      <c r="S518" s="324"/>
      <c r="T518" s="324"/>
      <c r="U518" s="324"/>
      <c r="V518" s="324"/>
      <c r="W518" s="324"/>
      <c r="X518" s="324"/>
      <c r="Y518" s="324"/>
      <c r="Z518" s="324"/>
      <c r="AA518" s="324"/>
      <c r="AB518" s="324"/>
      <c r="AC518" s="324"/>
      <c r="AD518" s="324"/>
      <c r="AE518" s="324"/>
      <c r="AF518" s="324"/>
      <c r="AG518" s="324"/>
      <c r="AH518" s="324"/>
      <c r="AI518" s="325"/>
      <c r="AJ518" s="240"/>
      <c r="AK518" s="237"/>
    </row>
    <row r="519" spans="1:37" s="103" customFormat="1" ht="47.25" customHeight="1">
      <c r="A519" s="237"/>
      <c r="B519" s="238"/>
      <c r="C519" s="362" t="s">
        <v>462</v>
      </c>
      <c r="D519" s="324"/>
      <c r="E519" s="324"/>
      <c r="F519" s="324"/>
      <c r="G519" s="324"/>
      <c r="H519" s="324"/>
      <c r="I519" s="324"/>
      <c r="J519" s="324"/>
      <c r="K519" s="324"/>
      <c r="L519" s="324"/>
      <c r="M519" s="324"/>
      <c r="N519" s="324"/>
      <c r="O519" s="324"/>
      <c r="P519" s="324"/>
      <c r="Q519" s="324"/>
      <c r="R519" s="324"/>
      <c r="S519" s="324"/>
      <c r="T519" s="324"/>
      <c r="U519" s="324"/>
      <c r="V519" s="324"/>
      <c r="W519" s="324"/>
      <c r="X519" s="324"/>
      <c r="Y519" s="324"/>
      <c r="Z519" s="324"/>
      <c r="AA519" s="324"/>
      <c r="AB519" s="324"/>
      <c r="AC519" s="324"/>
      <c r="AD519" s="324"/>
      <c r="AE519" s="324"/>
      <c r="AF519" s="324"/>
      <c r="AG519" s="324"/>
      <c r="AH519" s="324"/>
      <c r="AI519" s="325"/>
      <c r="AJ519" s="240"/>
      <c r="AK519" s="237"/>
    </row>
    <row r="520" spans="1:37" s="103" customFormat="1" ht="34.5" customHeight="1">
      <c r="A520" s="237"/>
      <c r="B520" s="238"/>
      <c r="C520" s="309" t="s">
        <v>463</v>
      </c>
      <c r="D520" s="310"/>
      <c r="E520" s="310"/>
      <c r="F520" s="310"/>
      <c r="G520" s="310"/>
      <c r="H520" s="310"/>
      <c r="I520" s="310"/>
      <c r="J520" s="310"/>
      <c r="K520" s="310"/>
      <c r="L520" s="310"/>
      <c r="M520" s="310"/>
      <c r="N520" s="310"/>
      <c r="O520" s="310"/>
      <c r="P520" s="310"/>
      <c r="Q520" s="310"/>
      <c r="R520" s="310"/>
      <c r="S520" s="310"/>
      <c r="T520" s="310"/>
      <c r="U520" s="310"/>
      <c r="V520" s="310"/>
      <c r="W520" s="310"/>
      <c r="X520" s="310"/>
      <c r="Y520" s="310"/>
      <c r="Z520" s="310"/>
      <c r="AA520" s="310"/>
      <c r="AB520" s="310"/>
      <c r="AC520" s="310"/>
      <c r="AD520" s="310"/>
      <c r="AE520" s="310"/>
      <c r="AF520" s="310"/>
      <c r="AG520" s="310"/>
      <c r="AH520" s="310"/>
      <c r="AI520" s="311"/>
      <c r="AJ520" s="240"/>
      <c r="AK520" s="237"/>
    </row>
    <row r="521" spans="1:37" s="103" customFormat="1" ht="36.75" customHeight="1">
      <c r="A521" s="237"/>
      <c r="B521" s="238"/>
      <c r="C521" s="309" t="s">
        <v>464</v>
      </c>
      <c r="D521" s="310"/>
      <c r="E521" s="310"/>
      <c r="F521" s="310"/>
      <c r="G521" s="310"/>
      <c r="H521" s="310"/>
      <c r="I521" s="310"/>
      <c r="J521" s="310"/>
      <c r="K521" s="310"/>
      <c r="L521" s="310"/>
      <c r="M521" s="310"/>
      <c r="N521" s="310"/>
      <c r="O521" s="310"/>
      <c r="P521" s="310"/>
      <c r="Q521" s="310"/>
      <c r="R521" s="310"/>
      <c r="S521" s="310"/>
      <c r="T521" s="310"/>
      <c r="U521" s="310"/>
      <c r="V521" s="310"/>
      <c r="W521" s="310"/>
      <c r="X521" s="310"/>
      <c r="Y521" s="310"/>
      <c r="Z521" s="310"/>
      <c r="AA521" s="310"/>
      <c r="AB521" s="310"/>
      <c r="AC521" s="310"/>
      <c r="AD521" s="310"/>
      <c r="AE521" s="310"/>
      <c r="AF521" s="310"/>
      <c r="AG521" s="310"/>
      <c r="AH521" s="310"/>
      <c r="AI521" s="311"/>
      <c r="AJ521" s="240"/>
      <c r="AK521" s="237"/>
    </row>
    <row r="522" spans="1:37" s="103" customFormat="1" ht="39" customHeight="1">
      <c r="A522" s="237"/>
      <c r="B522" s="238"/>
      <c r="C522" s="309" t="s">
        <v>472</v>
      </c>
      <c r="D522" s="310"/>
      <c r="E522" s="310"/>
      <c r="F522" s="310"/>
      <c r="G522" s="310"/>
      <c r="H522" s="310"/>
      <c r="I522" s="310"/>
      <c r="J522" s="310"/>
      <c r="K522" s="310"/>
      <c r="L522" s="310"/>
      <c r="M522" s="310"/>
      <c r="N522" s="310"/>
      <c r="O522" s="310"/>
      <c r="P522" s="310"/>
      <c r="Q522" s="310"/>
      <c r="R522" s="310"/>
      <c r="S522" s="310"/>
      <c r="T522" s="310"/>
      <c r="U522" s="310"/>
      <c r="V522" s="310"/>
      <c r="W522" s="310"/>
      <c r="X522" s="310"/>
      <c r="Y522" s="310"/>
      <c r="Z522" s="310"/>
      <c r="AA522" s="310"/>
      <c r="AB522" s="310"/>
      <c r="AC522" s="310"/>
      <c r="AD522" s="310"/>
      <c r="AE522" s="310"/>
      <c r="AF522" s="310"/>
      <c r="AG522" s="310"/>
      <c r="AH522" s="310"/>
      <c r="AI522" s="311"/>
      <c r="AJ522" s="240"/>
      <c r="AK522" s="237"/>
    </row>
    <row r="523" spans="1:37" s="103" customFormat="1" ht="36" customHeight="1">
      <c r="A523" s="237"/>
      <c r="B523" s="238"/>
      <c r="C523" s="309" t="s">
        <v>465</v>
      </c>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c r="AA523" s="310"/>
      <c r="AB523" s="310"/>
      <c r="AC523" s="310"/>
      <c r="AD523" s="310"/>
      <c r="AE523" s="310"/>
      <c r="AF523" s="310"/>
      <c r="AG523" s="310"/>
      <c r="AH523" s="310"/>
      <c r="AI523" s="311"/>
      <c r="AJ523" s="240"/>
      <c r="AK523" s="237"/>
    </row>
    <row r="524" spans="1:37" s="103" customFormat="1" ht="35.25" customHeight="1">
      <c r="A524" s="237"/>
      <c r="B524" s="238"/>
      <c r="C524" s="309" t="s">
        <v>473</v>
      </c>
      <c r="D524" s="310"/>
      <c r="E524" s="310"/>
      <c r="F524" s="310"/>
      <c r="G524" s="310"/>
      <c r="H524" s="310"/>
      <c r="I524" s="310"/>
      <c r="J524" s="310"/>
      <c r="K524" s="310"/>
      <c r="L524" s="310"/>
      <c r="M524" s="310"/>
      <c r="N524" s="310"/>
      <c r="O524" s="310"/>
      <c r="P524" s="310"/>
      <c r="Q524" s="310"/>
      <c r="R524" s="310"/>
      <c r="S524" s="310"/>
      <c r="T524" s="310"/>
      <c r="U524" s="310"/>
      <c r="V524" s="310"/>
      <c r="W524" s="310"/>
      <c r="X524" s="310"/>
      <c r="Y524" s="310"/>
      <c r="Z524" s="310"/>
      <c r="AA524" s="310"/>
      <c r="AB524" s="310"/>
      <c r="AC524" s="310"/>
      <c r="AD524" s="310"/>
      <c r="AE524" s="310"/>
      <c r="AF524" s="310"/>
      <c r="AG524" s="310"/>
      <c r="AH524" s="310"/>
      <c r="AI524" s="311"/>
      <c r="AJ524" s="240"/>
      <c r="AK524" s="237"/>
    </row>
    <row r="525" spans="1:37" s="103" customFormat="1" ht="50.25" customHeight="1">
      <c r="A525" s="237"/>
      <c r="B525" s="238"/>
      <c r="C525" s="309" t="s">
        <v>466</v>
      </c>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c r="AA525" s="312"/>
      <c r="AB525" s="312"/>
      <c r="AC525" s="312"/>
      <c r="AD525" s="312"/>
      <c r="AE525" s="312"/>
      <c r="AF525" s="312"/>
      <c r="AG525" s="312"/>
      <c r="AH525" s="312"/>
      <c r="AI525" s="313"/>
      <c r="AJ525" s="240"/>
      <c r="AK525" s="237"/>
    </row>
    <row r="526" spans="1:37" s="103" customFormat="1" ht="41.25" customHeight="1">
      <c r="A526" s="237"/>
      <c r="B526" s="238"/>
      <c r="C526" s="309" t="s">
        <v>474</v>
      </c>
      <c r="D526" s="310"/>
      <c r="E526" s="310"/>
      <c r="F526" s="310"/>
      <c r="G526" s="310"/>
      <c r="H526" s="310"/>
      <c r="I526" s="310"/>
      <c r="J526" s="310"/>
      <c r="K526" s="310"/>
      <c r="L526" s="310"/>
      <c r="M526" s="310"/>
      <c r="N526" s="310"/>
      <c r="O526" s="310"/>
      <c r="P526" s="310"/>
      <c r="Q526" s="310"/>
      <c r="R526" s="310"/>
      <c r="S526" s="310"/>
      <c r="T526" s="310"/>
      <c r="U526" s="310"/>
      <c r="V526" s="310"/>
      <c r="W526" s="310"/>
      <c r="X526" s="310"/>
      <c r="Y526" s="310"/>
      <c r="Z526" s="310"/>
      <c r="AA526" s="310"/>
      <c r="AB526" s="310"/>
      <c r="AC526" s="310"/>
      <c r="AD526" s="310"/>
      <c r="AE526" s="310"/>
      <c r="AF526" s="310"/>
      <c r="AG526" s="310"/>
      <c r="AH526" s="310"/>
      <c r="AI526" s="311"/>
      <c r="AJ526" s="240"/>
      <c r="AK526" s="237"/>
    </row>
    <row r="527" spans="1:37" s="103" customFormat="1" ht="24.75" customHeight="1">
      <c r="A527" s="237"/>
      <c r="B527" s="239"/>
      <c r="C527" s="314" t="s">
        <v>467</v>
      </c>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c r="AA527" s="315"/>
      <c r="AB527" s="315"/>
      <c r="AC527" s="315"/>
      <c r="AD527" s="315"/>
      <c r="AE527" s="315"/>
      <c r="AF527" s="315"/>
      <c r="AG527" s="315"/>
      <c r="AH527" s="315"/>
      <c r="AI527" s="316"/>
      <c r="AJ527" s="241"/>
      <c r="AK527" s="237"/>
    </row>
    <row r="528" spans="1:37" s="103" customFormat="1" ht="36" customHeight="1">
      <c r="A528" s="237"/>
      <c r="B528" s="237"/>
      <c r="C528" s="306" t="s">
        <v>468</v>
      </c>
      <c r="D528" s="307"/>
      <c r="E528" s="307"/>
      <c r="F528" s="307"/>
      <c r="G528" s="307"/>
      <c r="H528" s="307"/>
      <c r="I528" s="307"/>
      <c r="J528" s="307"/>
      <c r="K528" s="307"/>
      <c r="L528" s="307"/>
      <c r="M528" s="307"/>
      <c r="N528" s="307"/>
      <c r="O528" s="307"/>
      <c r="P528" s="307"/>
      <c r="Q528" s="307"/>
      <c r="R528" s="307"/>
      <c r="S528" s="307"/>
      <c r="T528" s="307"/>
      <c r="U528" s="307"/>
      <c r="V528" s="307"/>
      <c r="W528" s="307"/>
      <c r="X528" s="307"/>
      <c r="Y528" s="307"/>
      <c r="Z528" s="307"/>
      <c r="AA528" s="307"/>
      <c r="AB528" s="307"/>
      <c r="AC528" s="307"/>
      <c r="AD528" s="307"/>
      <c r="AE528" s="307"/>
      <c r="AF528" s="307"/>
      <c r="AG528" s="307"/>
      <c r="AH528" s="307"/>
      <c r="AI528" s="308"/>
      <c r="AJ528" s="237"/>
      <c r="AK528" s="237"/>
    </row>
    <row r="529" spans="1:37" s="103" customFormat="1" ht="53.25" customHeight="1">
      <c r="A529" s="237"/>
      <c r="B529" s="237"/>
      <c r="C529" s="309" t="s">
        <v>469</v>
      </c>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1"/>
      <c r="AJ529" s="237"/>
      <c r="AK529" s="237"/>
    </row>
    <row r="530" spans="1:37" s="103" customFormat="1" ht="40.5" customHeight="1">
      <c r="A530" s="237"/>
      <c r="B530" s="237"/>
      <c r="C530" s="309" t="s">
        <v>470</v>
      </c>
      <c r="D530" s="310"/>
      <c r="E530" s="310"/>
      <c r="F530" s="310"/>
      <c r="G530" s="310"/>
      <c r="H530" s="310"/>
      <c r="I530" s="310"/>
      <c r="J530" s="310"/>
      <c r="K530" s="310"/>
      <c r="L530" s="310"/>
      <c r="M530" s="310"/>
      <c r="N530" s="310"/>
      <c r="O530" s="310"/>
      <c r="P530" s="310"/>
      <c r="Q530" s="310"/>
      <c r="R530" s="310"/>
      <c r="S530" s="310"/>
      <c r="T530" s="310"/>
      <c r="U530" s="310"/>
      <c r="V530" s="310"/>
      <c r="W530" s="310"/>
      <c r="X530" s="310"/>
      <c r="Y530" s="310"/>
      <c r="Z530" s="310"/>
      <c r="AA530" s="310"/>
      <c r="AB530" s="310"/>
      <c r="AC530" s="310"/>
      <c r="AD530" s="310"/>
      <c r="AE530" s="310"/>
      <c r="AF530" s="310"/>
      <c r="AG530" s="310"/>
      <c r="AH530" s="310"/>
      <c r="AI530" s="311"/>
      <c r="AJ530" s="237"/>
      <c r="AK530" s="237"/>
    </row>
    <row r="531" spans="1:37" s="103" customFormat="1" ht="88.5" customHeight="1">
      <c r="A531" s="237"/>
      <c r="B531" s="237"/>
      <c r="C531" s="309" t="s">
        <v>520</v>
      </c>
      <c r="D531" s="310"/>
      <c r="E531" s="310"/>
      <c r="F531" s="310"/>
      <c r="G531" s="310"/>
      <c r="H531" s="310"/>
      <c r="I531" s="310"/>
      <c r="J531" s="310"/>
      <c r="K531" s="310"/>
      <c r="L531" s="310"/>
      <c r="M531" s="310"/>
      <c r="N531" s="310"/>
      <c r="O531" s="310"/>
      <c r="P531" s="310"/>
      <c r="Q531" s="310"/>
      <c r="R531" s="310"/>
      <c r="S531" s="310"/>
      <c r="T531" s="310"/>
      <c r="U531" s="310"/>
      <c r="V531" s="310"/>
      <c r="W531" s="310"/>
      <c r="X531" s="310"/>
      <c r="Y531" s="310"/>
      <c r="Z531" s="310"/>
      <c r="AA531" s="310"/>
      <c r="AB531" s="310"/>
      <c r="AC531" s="310"/>
      <c r="AD531" s="310"/>
      <c r="AE531" s="310"/>
      <c r="AF531" s="310"/>
      <c r="AG531" s="310"/>
      <c r="AH531" s="310"/>
      <c r="AI531" s="311"/>
      <c r="AJ531" s="237"/>
      <c r="AK531" s="237"/>
    </row>
    <row r="532" spans="1:37" s="103" customFormat="1" ht="37.5" customHeight="1">
      <c r="A532" s="237"/>
      <c r="B532" s="237"/>
      <c r="C532" s="309" t="s">
        <v>475</v>
      </c>
      <c r="D532" s="310"/>
      <c r="E532" s="310"/>
      <c r="F532" s="310"/>
      <c r="G532" s="310"/>
      <c r="H532" s="310"/>
      <c r="I532" s="310"/>
      <c r="J532" s="310"/>
      <c r="K532" s="310"/>
      <c r="L532" s="310"/>
      <c r="M532" s="310"/>
      <c r="N532" s="310"/>
      <c r="O532" s="310"/>
      <c r="P532" s="310"/>
      <c r="Q532" s="310"/>
      <c r="R532" s="310"/>
      <c r="S532" s="310"/>
      <c r="T532" s="310"/>
      <c r="U532" s="310"/>
      <c r="V532" s="310"/>
      <c r="W532" s="310"/>
      <c r="X532" s="310"/>
      <c r="Y532" s="310"/>
      <c r="Z532" s="310"/>
      <c r="AA532" s="310"/>
      <c r="AB532" s="310"/>
      <c r="AC532" s="310"/>
      <c r="AD532" s="310"/>
      <c r="AE532" s="310"/>
      <c r="AF532" s="310"/>
      <c r="AG532" s="310"/>
      <c r="AH532" s="310"/>
      <c r="AI532" s="311"/>
      <c r="AJ532" s="237"/>
      <c r="AK532" s="237"/>
    </row>
    <row r="533" spans="1:37" ht="26.25" customHeight="1">
      <c r="A533" s="32"/>
      <c r="B533" s="32"/>
      <c r="C533" s="588" t="s">
        <v>34</v>
      </c>
      <c r="D533" s="503"/>
      <c r="E533" s="503"/>
      <c r="F533" s="503"/>
      <c r="G533" s="503"/>
      <c r="H533" s="503"/>
      <c r="I533" s="503"/>
      <c r="J533" s="503"/>
      <c r="K533" s="503"/>
      <c r="L533" s="503"/>
      <c r="M533" s="503"/>
      <c r="N533" s="503"/>
      <c r="O533" s="503"/>
      <c r="P533" s="503"/>
      <c r="Q533" s="503"/>
      <c r="R533" s="503"/>
      <c r="S533" s="503"/>
      <c r="T533" s="503"/>
      <c r="U533" s="503"/>
      <c r="V533" s="503"/>
      <c r="W533" s="503"/>
      <c r="X533" s="503"/>
      <c r="Y533" s="503"/>
      <c r="Z533" s="503"/>
      <c r="AA533" s="503"/>
      <c r="AB533" s="503"/>
      <c r="AC533" s="14"/>
      <c r="AD533" s="14"/>
      <c r="AE533" s="14"/>
      <c r="AF533" s="14"/>
      <c r="AG533" s="503" t="s">
        <v>107</v>
      </c>
      <c r="AH533" s="503"/>
      <c r="AI533" s="243"/>
      <c r="AJ533" s="32"/>
      <c r="AK533" s="32"/>
    </row>
    <row r="534" spans="1:37" ht="24" customHeight="1">
      <c r="A534" s="32"/>
      <c r="B534" s="32"/>
      <c r="C534" s="592"/>
      <c r="D534" s="446"/>
      <c r="E534" s="446"/>
      <c r="F534" s="446"/>
      <c r="G534" s="446"/>
      <c r="H534" s="446"/>
      <c r="I534" s="446"/>
      <c r="J534" s="446"/>
      <c r="K534" s="446"/>
      <c r="L534" s="446"/>
      <c r="M534" s="446"/>
      <c r="N534" s="446"/>
      <c r="O534" s="446"/>
      <c r="P534" s="446"/>
      <c r="Q534" s="446"/>
      <c r="R534" s="446"/>
      <c r="S534" s="446"/>
      <c r="T534" s="446"/>
      <c r="U534" s="446"/>
      <c r="V534" s="446"/>
      <c r="W534" s="446"/>
      <c r="X534" s="446"/>
      <c r="Y534" s="446"/>
      <c r="Z534" s="446"/>
      <c r="AA534" s="446"/>
      <c r="AB534" s="447"/>
      <c r="AC534" s="14"/>
      <c r="AD534" s="14"/>
      <c r="AE534" s="14"/>
      <c r="AF534" s="14"/>
      <c r="AG534" s="445"/>
      <c r="AH534" s="447"/>
      <c r="AI534" s="243"/>
      <c r="AJ534" s="32"/>
      <c r="AK534" s="32"/>
    </row>
    <row r="535" spans="1:37" ht="14.25" customHeight="1">
      <c r="A535" s="32"/>
      <c r="B535" s="32"/>
      <c r="C535" s="246"/>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247"/>
      <c r="AJ535" s="32"/>
      <c r="AK535" s="32"/>
    </row>
    <row r="536" spans="1:37" ht="15.75">
      <c r="A536" s="32"/>
      <c r="B536" s="32"/>
      <c r="C536" s="248"/>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249"/>
      <c r="AJ536" s="32"/>
      <c r="AK536" s="32"/>
    </row>
    <row r="537" spans="1:37" ht="15.75">
      <c r="A537" s="32"/>
      <c r="B537" s="32"/>
      <c r="C537" s="585" t="s">
        <v>476</v>
      </c>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7"/>
      <c r="AJ537" s="32"/>
      <c r="AK537" s="32"/>
    </row>
    <row r="538" spans="1:37" ht="15.75">
      <c r="A538" s="32"/>
      <c r="B538" s="32"/>
      <c r="C538" s="279" t="s">
        <v>477</v>
      </c>
      <c r="D538" s="280"/>
      <c r="E538" s="280"/>
      <c r="F538" s="280"/>
      <c r="G538" s="280"/>
      <c r="H538" s="280"/>
      <c r="I538" s="280"/>
      <c r="J538" s="280"/>
      <c r="K538" s="280"/>
      <c r="L538" s="280"/>
      <c r="M538" s="280"/>
      <c r="N538" s="280"/>
      <c r="O538" s="280"/>
      <c r="P538" s="280"/>
      <c r="Q538" s="280"/>
      <c r="R538" s="280"/>
      <c r="S538" s="280"/>
      <c r="T538" s="280"/>
      <c r="U538" s="280"/>
      <c r="V538" s="280"/>
      <c r="W538" s="280"/>
      <c r="X538" s="280"/>
      <c r="Y538" s="280"/>
      <c r="Z538" s="280"/>
      <c r="AA538" s="280"/>
      <c r="AB538" s="295" t="s">
        <v>478</v>
      </c>
      <c r="AC538" s="295"/>
      <c r="AD538" s="295"/>
      <c r="AE538" s="295"/>
      <c r="AF538" s="295"/>
      <c r="AG538" s="295" t="s">
        <v>479</v>
      </c>
      <c r="AH538" s="295"/>
      <c r="AI538" s="302"/>
      <c r="AJ538" s="32"/>
      <c r="AK538" s="32"/>
    </row>
    <row r="539" spans="1:37" ht="21.75" customHeight="1">
      <c r="A539" s="32"/>
      <c r="B539" s="32"/>
      <c r="C539" s="304" t="s">
        <v>485</v>
      </c>
      <c r="D539" s="305"/>
      <c r="E539" s="305"/>
      <c r="F539" s="305"/>
      <c r="G539" s="305"/>
      <c r="H539" s="305"/>
      <c r="I539" s="305"/>
      <c r="J539" s="305"/>
      <c r="K539" s="305"/>
      <c r="L539" s="305"/>
      <c r="M539" s="305"/>
      <c r="N539" s="305"/>
      <c r="O539" s="305"/>
      <c r="P539" s="305"/>
      <c r="Q539" s="305"/>
      <c r="R539" s="305"/>
      <c r="S539" s="305"/>
      <c r="T539" s="305"/>
      <c r="U539" s="305"/>
      <c r="V539" s="305"/>
      <c r="W539" s="305"/>
      <c r="X539" s="305"/>
      <c r="Y539" s="305"/>
      <c r="Z539" s="305"/>
      <c r="AA539" s="305"/>
      <c r="AB539" s="281"/>
      <c r="AC539" s="282"/>
      <c r="AD539" s="282"/>
      <c r="AE539" s="282"/>
      <c r="AF539" s="283"/>
      <c r="AG539" s="295">
        <v>5</v>
      </c>
      <c r="AH539" s="295"/>
      <c r="AI539" s="302"/>
      <c r="AJ539" s="32"/>
      <c r="AK539" s="32"/>
    </row>
    <row r="540" spans="1:37" ht="21.75" customHeight="1">
      <c r="A540" s="32"/>
      <c r="B540" s="32"/>
      <c r="C540" s="304" t="s">
        <v>486</v>
      </c>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c r="Z540" s="295"/>
      <c r="AA540" s="295"/>
      <c r="AB540" s="284"/>
      <c r="AC540" s="285"/>
      <c r="AD540" s="285"/>
      <c r="AE540" s="285"/>
      <c r="AF540" s="286"/>
      <c r="AG540" s="295">
        <v>3</v>
      </c>
      <c r="AH540" s="295"/>
      <c r="AI540" s="302"/>
      <c r="AJ540" s="32"/>
      <c r="AK540" s="32"/>
    </row>
    <row r="541" spans="1:37" ht="24" customHeight="1">
      <c r="A541" s="32"/>
      <c r="B541" s="32"/>
      <c r="C541" s="303" t="s">
        <v>487</v>
      </c>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c r="Z541" s="295"/>
      <c r="AA541" s="295"/>
      <c r="AB541" s="284"/>
      <c r="AC541" s="285"/>
      <c r="AD541" s="285"/>
      <c r="AE541" s="285"/>
      <c r="AF541" s="286"/>
      <c r="AG541" s="295">
        <v>1</v>
      </c>
      <c r="AH541" s="295"/>
      <c r="AI541" s="302"/>
      <c r="AJ541" s="32"/>
      <c r="AK541" s="32"/>
    </row>
    <row r="542" spans="1:37" ht="15.75">
      <c r="A542" s="32"/>
      <c r="B542" s="32"/>
      <c r="C542" s="299"/>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291"/>
      <c r="Z542" s="291"/>
      <c r="AA542" s="291"/>
      <c r="AB542" s="291"/>
      <c r="AC542" s="291"/>
      <c r="AD542" s="291"/>
      <c r="AE542" s="291"/>
      <c r="AF542" s="291"/>
      <c r="AG542" s="291"/>
      <c r="AH542" s="291"/>
      <c r="AI542" s="292"/>
      <c r="AJ542" s="32"/>
      <c r="AK542" s="32"/>
    </row>
    <row r="543" spans="1:37" ht="19.5" customHeight="1">
      <c r="A543" s="32"/>
      <c r="B543" s="32"/>
      <c r="C543" s="279" t="s">
        <v>480</v>
      </c>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c r="AB543" s="295" t="s">
        <v>478</v>
      </c>
      <c r="AC543" s="295"/>
      <c r="AD543" s="295"/>
      <c r="AE543" s="295"/>
      <c r="AF543" s="295"/>
      <c r="AG543" s="295" t="s">
        <v>479</v>
      </c>
      <c r="AH543" s="295"/>
      <c r="AI543" s="302"/>
      <c r="AJ543" s="32"/>
      <c r="AK543" s="32"/>
    </row>
    <row r="544" spans="1:37" ht="21.75" customHeight="1">
      <c r="A544" s="32"/>
      <c r="B544" s="32"/>
      <c r="C544" s="303" t="s">
        <v>488</v>
      </c>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c r="Z544" s="295"/>
      <c r="AA544" s="295"/>
      <c r="AB544" s="284"/>
      <c r="AC544" s="285"/>
      <c r="AD544" s="285"/>
      <c r="AE544" s="285"/>
      <c r="AF544" s="286"/>
      <c r="AG544" s="291">
        <v>5</v>
      </c>
      <c r="AH544" s="291"/>
      <c r="AI544" s="292"/>
      <c r="AJ544" s="32"/>
      <c r="AK544" s="32"/>
    </row>
    <row r="545" spans="1:37" ht="22.5" customHeight="1">
      <c r="A545" s="32"/>
      <c r="B545" s="32"/>
      <c r="C545" s="303" t="s">
        <v>489</v>
      </c>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c r="Z545" s="295"/>
      <c r="AA545" s="295"/>
      <c r="AB545" s="284"/>
      <c r="AC545" s="285"/>
      <c r="AD545" s="285"/>
      <c r="AE545" s="285"/>
      <c r="AF545" s="286"/>
      <c r="AG545" s="291">
        <v>3</v>
      </c>
      <c r="AH545" s="291"/>
      <c r="AI545" s="292"/>
      <c r="AJ545" s="32"/>
      <c r="AK545" s="32"/>
    </row>
    <row r="546" spans="1:37" ht="20.25" customHeight="1">
      <c r="A546" s="32"/>
      <c r="B546" s="32"/>
      <c r="C546" s="303" t="s">
        <v>490</v>
      </c>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c r="AA546" s="295"/>
      <c r="AB546" s="284"/>
      <c r="AC546" s="285"/>
      <c r="AD546" s="285"/>
      <c r="AE546" s="285"/>
      <c r="AF546" s="286"/>
      <c r="AG546" s="291">
        <v>1</v>
      </c>
      <c r="AH546" s="291"/>
      <c r="AI546" s="292"/>
      <c r="AJ546" s="32"/>
      <c r="AK546" s="32"/>
    </row>
    <row r="547" spans="1:37" ht="15.75">
      <c r="A547" s="32"/>
      <c r="B547" s="32"/>
      <c r="C547" s="299"/>
      <c r="D547" s="291"/>
      <c r="E547" s="291"/>
      <c r="F547" s="291"/>
      <c r="G547" s="291"/>
      <c r="H547" s="291"/>
      <c r="I547" s="291"/>
      <c r="J547" s="291"/>
      <c r="K547" s="291"/>
      <c r="L547" s="291"/>
      <c r="M547" s="291"/>
      <c r="N547" s="291"/>
      <c r="O547" s="291"/>
      <c r="P547" s="291"/>
      <c r="Q547" s="291"/>
      <c r="R547" s="291"/>
      <c r="S547" s="291"/>
      <c r="T547" s="291"/>
      <c r="U547" s="291"/>
      <c r="V547" s="291"/>
      <c r="W547" s="291"/>
      <c r="X547" s="291"/>
      <c r="Y547" s="291"/>
      <c r="Z547" s="291"/>
      <c r="AA547" s="291"/>
      <c r="AB547" s="291"/>
      <c r="AC547" s="291"/>
      <c r="AD547" s="291"/>
      <c r="AE547" s="291"/>
      <c r="AF547" s="291"/>
      <c r="AG547" s="291"/>
      <c r="AH547" s="291"/>
      <c r="AI547" s="292"/>
      <c r="AJ547" s="32"/>
      <c r="AK547" s="32"/>
    </row>
    <row r="548" spans="1:37" ht="21" customHeight="1">
      <c r="A548" s="32"/>
      <c r="B548" s="32"/>
      <c r="C548" s="300" t="s">
        <v>481</v>
      </c>
      <c r="D548" s="301"/>
      <c r="E548" s="301"/>
      <c r="F548" s="301"/>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291" t="s">
        <v>478</v>
      </c>
      <c r="AC548" s="291"/>
      <c r="AD548" s="291"/>
      <c r="AE548" s="291"/>
      <c r="AF548" s="291"/>
      <c r="AG548" s="295" t="s">
        <v>479</v>
      </c>
      <c r="AH548" s="295"/>
      <c r="AI548" s="302"/>
      <c r="AJ548" s="32"/>
      <c r="AK548" s="32"/>
    </row>
    <row r="549" spans="1:37" ht="21" customHeight="1">
      <c r="A549" s="32"/>
      <c r="B549" s="32"/>
      <c r="C549" s="288" t="s">
        <v>491</v>
      </c>
      <c r="D549" s="289"/>
      <c r="E549" s="289"/>
      <c r="F549" s="289"/>
      <c r="G549" s="289"/>
      <c r="H549" s="289"/>
      <c r="I549" s="289"/>
      <c r="J549" s="289"/>
      <c r="K549" s="289"/>
      <c r="L549" s="289"/>
      <c r="M549" s="289"/>
      <c r="N549" s="289"/>
      <c r="O549" s="289"/>
      <c r="P549" s="289"/>
      <c r="Q549" s="289"/>
      <c r="R549" s="289"/>
      <c r="S549" s="289"/>
      <c r="T549" s="289"/>
      <c r="U549" s="289"/>
      <c r="V549" s="289"/>
      <c r="W549" s="289"/>
      <c r="X549" s="289"/>
      <c r="Y549" s="289"/>
      <c r="Z549" s="289"/>
      <c r="AA549" s="290"/>
      <c r="AB549" s="284"/>
      <c r="AC549" s="285"/>
      <c r="AD549" s="285"/>
      <c r="AE549" s="285"/>
      <c r="AF549" s="286"/>
      <c r="AG549" s="291">
        <v>5</v>
      </c>
      <c r="AH549" s="291"/>
      <c r="AI549" s="292"/>
      <c r="AJ549" s="32"/>
      <c r="AK549" s="32"/>
    </row>
    <row r="550" spans="1:37" ht="22.5" customHeight="1">
      <c r="A550" s="32"/>
      <c r="B550" s="32"/>
      <c r="C550" s="288" t="s">
        <v>482</v>
      </c>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289"/>
      <c r="Z550" s="289"/>
      <c r="AA550" s="290"/>
      <c r="AB550" s="284"/>
      <c r="AC550" s="285"/>
      <c r="AD550" s="285"/>
      <c r="AE550" s="285"/>
      <c r="AF550" s="286"/>
      <c r="AG550" s="291">
        <v>3</v>
      </c>
      <c r="AH550" s="291"/>
      <c r="AI550" s="292"/>
      <c r="AJ550" s="32"/>
      <c r="AK550" s="32"/>
    </row>
    <row r="551" spans="1:37" ht="23.25" customHeight="1">
      <c r="A551" s="32"/>
      <c r="B551" s="32"/>
      <c r="C551" s="287" t="s">
        <v>483</v>
      </c>
      <c r="D551" s="265"/>
      <c r="E551" s="265"/>
      <c r="F551" s="265"/>
      <c r="G551" s="265"/>
      <c r="H551" s="265"/>
      <c r="I551" s="265"/>
      <c r="J551" s="265"/>
      <c r="K551" s="265"/>
      <c r="L551" s="265"/>
      <c r="M551" s="265"/>
      <c r="N551" s="265"/>
      <c r="O551" s="265"/>
      <c r="P551" s="265"/>
      <c r="Q551" s="265"/>
      <c r="R551" s="265"/>
      <c r="S551" s="265"/>
      <c r="T551" s="265"/>
      <c r="U551" s="265"/>
      <c r="V551" s="265"/>
      <c r="W551" s="265"/>
      <c r="X551" s="265"/>
      <c r="Y551" s="265"/>
      <c r="Z551" s="265"/>
      <c r="AA551" s="266"/>
      <c r="AB551" s="284"/>
      <c r="AC551" s="285"/>
      <c r="AD551" s="285"/>
      <c r="AE551" s="285"/>
      <c r="AF551" s="286"/>
      <c r="AG551" s="281">
        <v>1</v>
      </c>
      <c r="AH551" s="282"/>
      <c r="AI551" s="298"/>
      <c r="AJ551" s="32"/>
      <c r="AK551" s="32"/>
    </row>
    <row r="552" spans="1:37" ht="27.75" customHeight="1">
      <c r="A552" s="32"/>
      <c r="B552" s="32"/>
      <c r="C552" s="293" t="s">
        <v>492</v>
      </c>
      <c r="D552" s="294"/>
      <c r="E552" s="294"/>
      <c r="F552" s="294"/>
      <c r="G552" s="294"/>
      <c r="H552" s="294"/>
      <c r="I552" s="294"/>
      <c r="J552" s="294"/>
      <c r="K552" s="294"/>
      <c r="L552" s="294"/>
      <c r="M552" s="294"/>
      <c r="N552" s="294"/>
      <c r="O552" s="294"/>
      <c r="P552" s="294"/>
      <c r="Q552" s="294"/>
      <c r="R552" s="294"/>
      <c r="S552" s="294"/>
      <c r="T552" s="294"/>
      <c r="U552" s="294"/>
      <c r="V552" s="294"/>
      <c r="W552" s="294"/>
      <c r="X552" s="294"/>
      <c r="Y552" s="294"/>
      <c r="Z552" s="294"/>
      <c r="AA552" s="294"/>
      <c r="AB552" s="295"/>
      <c r="AC552" s="295"/>
      <c r="AD552" s="295"/>
      <c r="AE552" s="295"/>
      <c r="AF552" s="295"/>
      <c r="AG552" s="296"/>
      <c r="AH552" s="296"/>
      <c r="AI552" s="297"/>
      <c r="AJ552" s="32"/>
      <c r="AK552" s="32"/>
    </row>
    <row r="553" spans="1:37" ht="32.25" customHeight="1">
      <c r="A553" s="32"/>
      <c r="B553" s="32"/>
      <c r="C553" s="276" t="s">
        <v>484</v>
      </c>
      <c r="D553" s="277"/>
      <c r="E553" s="277"/>
      <c r="F553" s="277"/>
      <c r="G553" s="277"/>
      <c r="H553" s="277"/>
      <c r="I553" s="277"/>
      <c r="J553" s="277"/>
      <c r="K553" s="277"/>
      <c r="L553" s="277"/>
      <c r="M553" s="277"/>
      <c r="N553" s="277"/>
      <c r="O553" s="277"/>
      <c r="P553" s="277"/>
      <c r="Q553" s="277"/>
      <c r="R553" s="277"/>
      <c r="S553" s="277"/>
      <c r="T553" s="277"/>
      <c r="U553" s="277"/>
      <c r="V553" s="277"/>
      <c r="W553" s="277"/>
      <c r="X553" s="277"/>
      <c r="Y553" s="277"/>
      <c r="Z553" s="277"/>
      <c r="AA553" s="277"/>
      <c r="AB553" s="277"/>
      <c r="AC553" s="277"/>
      <c r="AD553" s="277"/>
      <c r="AE553" s="277"/>
      <c r="AF553" s="277"/>
      <c r="AG553" s="277"/>
      <c r="AH553" s="277"/>
      <c r="AI553" s="278"/>
      <c r="AJ553" s="32"/>
      <c r="AK553" s="32"/>
    </row>
    <row r="554" spans="1:37" ht="15.7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row>
    <row r="555" spans="1:37" ht="18" customHeight="1">
      <c r="A555" s="32"/>
      <c r="B555" s="85"/>
      <c r="C555" s="597" t="s">
        <v>73</v>
      </c>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87"/>
      <c r="AK555" s="32"/>
    </row>
    <row r="556" spans="1:37" ht="45.75" customHeight="1">
      <c r="A556" s="32"/>
      <c r="B556" s="65"/>
      <c r="C556" s="589" t="s">
        <v>539</v>
      </c>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1"/>
      <c r="AJ556" s="66"/>
      <c r="AK556" s="32"/>
    </row>
    <row r="557" spans="1:37" ht="24" customHeight="1">
      <c r="A557" s="32"/>
      <c r="B557" s="65"/>
      <c r="C557" s="258" t="s">
        <v>493</v>
      </c>
      <c r="D557" s="258"/>
      <c r="E557" s="258"/>
      <c r="F557" s="258"/>
      <c r="G557" s="258"/>
      <c r="H557" s="258"/>
      <c r="I557" s="258"/>
      <c r="J557" s="258"/>
      <c r="K557" s="258"/>
      <c r="L557" s="268"/>
      <c r="M557" s="268"/>
      <c r="N557" s="268"/>
      <c r="O557" s="268"/>
      <c r="P557" s="268"/>
      <c r="Q557" s="268"/>
      <c r="R557" s="268"/>
      <c r="S557" s="268"/>
      <c r="T557" s="268"/>
      <c r="U557" s="268"/>
      <c r="V557" s="268"/>
      <c r="W557" s="268"/>
      <c r="X557" s="268"/>
      <c r="Y557" s="268"/>
      <c r="Z557" s="268"/>
      <c r="AA557" s="268"/>
      <c r="AB557" s="268"/>
      <c r="AC557" s="268"/>
      <c r="AD557" s="268"/>
      <c r="AE557" s="268"/>
      <c r="AF557" s="268"/>
      <c r="AG557" s="268"/>
      <c r="AH557" s="165"/>
      <c r="AI557" s="172"/>
      <c r="AJ557" s="242"/>
      <c r="AK557" s="32"/>
    </row>
    <row r="558" spans="1:37" ht="24.75" customHeight="1">
      <c r="A558" s="32"/>
      <c r="B558" s="65"/>
      <c r="C558" s="258" t="s">
        <v>494</v>
      </c>
      <c r="D558" s="258"/>
      <c r="E558" s="258"/>
      <c r="F558" s="258"/>
      <c r="G558" s="258"/>
      <c r="H558" s="258"/>
      <c r="I558" s="258"/>
      <c r="J558" s="258"/>
      <c r="K558" s="258"/>
      <c r="L558" s="269" t="s">
        <v>521</v>
      </c>
      <c r="M558" s="270"/>
      <c r="N558" s="270"/>
      <c r="O558" s="270"/>
      <c r="P558" s="270"/>
      <c r="Q558" s="270"/>
      <c r="R558" s="270"/>
      <c r="S558" s="270"/>
      <c r="T558" s="270"/>
      <c r="U558" s="270"/>
      <c r="V558" s="271"/>
      <c r="W558" s="275" t="s">
        <v>495</v>
      </c>
      <c r="X558" s="275"/>
      <c r="Y558" s="275"/>
      <c r="Z558" s="275"/>
      <c r="AA558" s="275"/>
      <c r="AB558" s="275"/>
      <c r="AC558" s="275"/>
      <c r="AD558" s="268"/>
      <c r="AE558" s="268"/>
      <c r="AF558" s="268"/>
      <c r="AG558" s="268"/>
      <c r="AH558" s="268"/>
      <c r="AI558" s="165"/>
      <c r="AJ558" s="242"/>
      <c r="AK558" s="32"/>
    </row>
    <row r="559" spans="1:37" ht="18" customHeight="1">
      <c r="A559" s="32"/>
      <c r="B559" s="65"/>
      <c r="C559" s="258"/>
      <c r="D559" s="258"/>
      <c r="E559" s="258"/>
      <c r="F559" s="258"/>
      <c r="G559" s="258"/>
      <c r="H559" s="258"/>
      <c r="I559" s="258"/>
      <c r="J559" s="258"/>
      <c r="K559" s="258"/>
      <c r="L559" s="272"/>
      <c r="M559" s="273"/>
      <c r="N559" s="273"/>
      <c r="O559" s="273"/>
      <c r="P559" s="273"/>
      <c r="Q559" s="273"/>
      <c r="R559" s="273"/>
      <c r="S559" s="273"/>
      <c r="T559" s="273"/>
      <c r="U559" s="273"/>
      <c r="V559" s="274"/>
      <c r="W559" s="275" t="s">
        <v>496</v>
      </c>
      <c r="X559" s="275"/>
      <c r="Y559" s="275"/>
      <c r="Z559" s="275"/>
      <c r="AA559" s="275"/>
      <c r="AB559" s="275"/>
      <c r="AC559" s="275"/>
      <c r="AD559" s="268"/>
      <c r="AE559" s="268"/>
      <c r="AF559" s="268"/>
      <c r="AG559" s="268"/>
      <c r="AH559" s="268"/>
      <c r="AI559" s="165"/>
      <c r="AJ559" s="242"/>
      <c r="AK559" s="32"/>
    </row>
    <row r="560" spans="1:37" ht="18" customHeight="1">
      <c r="A560" s="32"/>
      <c r="B560" s="65"/>
      <c r="C560" s="258"/>
      <c r="D560" s="258"/>
      <c r="E560" s="258"/>
      <c r="F560" s="258"/>
      <c r="G560" s="258"/>
      <c r="H560" s="258"/>
      <c r="I560" s="258"/>
      <c r="J560" s="258"/>
      <c r="K560" s="258"/>
      <c r="L560" s="257" t="s">
        <v>497</v>
      </c>
      <c r="M560" s="257"/>
      <c r="N560" s="257"/>
      <c r="O560" s="257"/>
      <c r="P560" s="257"/>
      <c r="Q560" s="257"/>
      <c r="R560" s="257"/>
      <c r="S560" s="257"/>
      <c r="T560" s="257"/>
      <c r="U560" s="257"/>
      <c r="V560" s="257"/>
      <c r="W560" s="257"/>
      <c r="X560" s="257"/>
      <c r="Y560" s="257"/>
      <c r="Z560" s="257"/>
      <c r="AA560" s="257"/>
      <c r="AB560" s="257"/>
      <c r="AC560" s="257"/>
      <c r="AD560" s="257"/>
      <c r="AE560" s="257"/>
      <c r="AF560" s="257"/>
      <c r="AG560" s="257"/>
      <c r="AH560" s="257"/>
      <c r="AI560" s="165"/>
      <c r="AJ560" s="242"/>
      <c r="AK560" s="32"/>
    </row>
    <row r="561" spans="1:37" ht="18" customHeight="1">
      <c r="A561" s="32"/>
      <c r="B561" s="65"/>
      <c r="C561" s="258" t="s">
        <v>498</v>
      </c>
      <c r="D561" s="258"/>
      <c r="E561" s="258"/>
      <c r="F561" s="258"/>
      <c r="G561" s="258"/>
      <c r="H561" s="258"/>
      <c r="I561" s="258"/>
      <c r="J561" s="258"/>
      <c r="K561" s="258"/>
      <c r="L561" s="257" t="s">
        <v>499</v>
      </c>
      <c r="M561" s="257"/>
      <c r="N561" s="257"/>
      <c r="O561" s="257"/>
      <c r="P561" s="257"/>
      <c r="Q561" s="257"/>
      <c r="R561" s="257"/>
      <c r="S561" s="257"/>
      <c r="T561" s="257"/>
      <c r="U561" s="257"/>
      <c r="V561" s="257"/>
      <c r="W561" s="257"/>
      <c r="X561" s="257"/>
      <c r="Y561" s="257"/>
      <c r="Z561" s="257"/>
      <c r="AA561" s="257"/>
      <c r="AB561" s="257"/>
      <c r="AC561" s="257"/>
      <c r="AD561" s="257"/>
      <c r="AE561" s="257"/>
      <c r="AF561" s="257"/>
      <c r="AG561" s="257"/>
      <c r="AH561" s="257"/>
      <c r="AI561" s="165"/>
      <c r="AJ561" s="242"/>
      <c r="AK561" s="32"/>
    </row>
    <row r="562" spans="1:37" ht="18" customHeight="1">
      <c r="A562" s="32"/>
      <c r="B562" s="65"/>
      <c r="C562" s="258"/>
      <c r="D562" s="258"/>
      <c r="E562" s="258"/>
      <c r="F562" s="258"/>
      <c r="G562" s="258"/>
      <c r="H562" s="258"/>
      <c r="I562" s="258"/>
      <c r="J562" s="258"/>
      <c r="K562" s="258"/>
      <c r="L562" s="257" t="s">
        <v>500</v>
      </c>
      <c r="M562" s="257"/>
      <c r="N562" s="257"/>
      <c r="O562" s="257"/>
      <c r="P562" s="257"/>
      <c r="Q562" s="257"/>
      <c r="R562" s="257"/>
      <c r="S562" s="257"/>
      <c r="T562" s="257"/>
      <c r="U562" s="257"/>
      <c r="V562" s="257"/>
      <c r="W562" s="257"/>
      <c r="X562" s="257"/>
      <c r="Y562" s="257"/>
      <c r="Z562" s="257"/>
      <c r="AA562" s="257"/>
      <c r="AB562" s="257"/>
      <c r="AC562" s="257"/>
      <c r="AD562" s="257"/>
      <c r="AE562" s="257"/>
      <c r="AF562" s="257"/>
      <c r="AG562" s="257"/>
      <c r="AH562" s="257"/>
      <c r="AI562" s="165"/>
      <c r="AJ562" s="242"/>
      <c r="AK562" s="32"/>
    </row>
    <row r="563" spans="1:37" ht="18" customHeight="1">
      <c r="A563" s="32"/>
      <c r="B563" s="65"/>
      <c r="C563" s="258"/>
      <c r="D563" s="258"/>
      <c r="E563" s="258"/>
      <c r="F563" s="258"/>
      <c r="G563" s="258"/>
      <c r="H563" s="258"/>
      <c r="I563" s="258"/>
      <c r="J563" s="258"/>
      <c r="K563" s="258"/>
      <c r="L563" s="257" t="s">
        <v>501</v>
      </c>
      <c r="M563" s="257"/>
      <c r="N563" s="257"/>
      <c r="O563" s="257"/>
      <c r="P563" s="257"/>
      <c r="Q563" s="257"/>
      <c r="R563" s="257"/>
      <c r="S563" s="257"/>
      <c r="T563" s="257"/>
      <c r="U563" s="257"/>
      <c r="V563" s="257"/>
      <c r="W563" s="257"/>
      <c r="X563" s="257"/>
      <c r="Y563" s="257"/>
      <c r="Z563" s="257"/>
      <c r="AA563" s="257"/>
      <c r="AB563" s="257"/>
      <c r="AC563" s="257"/>
      <c r="AD563" s="257"/>
      <c r="AE563" s="257"/>
      <c r="AF563" s="257"/>
      <c r="AG563" s="257"/>
      <c r="AH563" s="257"/>
      <c r="AI563" s="165"/>
      <c r="AJ563" s="242"/>
      <c r="AK563" s="32"/>
    </row>
    <row r="564" spans="1:37" ht="18" customHeight="1">
      <c r="A564" s="32"/>
      <c r="B564" s="65"/>
      <c r="C564" s="258"/>
      <c r="D564" s="258"/>
      <c r="E564" s="258"/>
      <c r="F564" s="258"/>
      <c r="G564" s="258"/>
      <c r="H564" s="258"/>
      <c r="I564" s="258"/>
      <c r="J564" s="258"/>
      <c r="K564" s="258"/>
      <c r="L564" s="257" t="s">
        <v>502</v>
      </c>
      <c r="M564" s="257"/>
      <c r="N564" s="257"/>
      <c r="O564" s="257"/>
      <c r="P564" s="257"/>
      <c r="Q564" s="257"/>
      <c r="R564" s="257"/>
      <c r="S564" s="257"/>
      <c r="T564" s="257"/>
      <c r="U564" s="257"/>
      <c r="V564" s="257"/>
      <c r="W564" s="257"/>
      <c r="X564" s="257"/>
      <c r="Y564" s="257"/>
      <c r="Z564" s="257"/>
      <c r="AA564" s="257"/>
      <c r="AB564" s="257"/>
      <c r="AC564" s="257"/>
      <c r="AD564" s="257"/>
      <c r="AE564" s="257"/>
      <c r="AF564" s="257"/>
      <c r="AG564" s="257"/>
      <c r="AH564" s="257"/>
      <c r="AI564" s="165"/>
      <c r="AJ564" s="242"/>
      <c r="AK564" s="32"/>
    </row>
    <row r="565" spans="1:37" ht="16.5" customHeight="1">
      <c r="A565" s="32"/>
      <c r="B565" s="65"/>
      <c r="C565" s="267" t="s">
        <v>503</v>
      </c>
      <c r="D565" s="267"/>
      <c r="E565" s="267"/>
      <c r="F565" s="267"/>
      <c r="G565" s="267"/>
      <c r="H565" s="267"/>
      <c r="I565" s="267"/>
      <c r="J565" s="267"/>
      <c r="K565" s="267"/>
      <c r="L565" s="257" t="s">
        <v>504</v>
      </c>
      <c r="M565" s="257"/>
      <c r="N565" s="257"/>
      <c r="O565" s="257"/>
      <c r="P565" s="257"/>
      <c r="Q565" s="257"/>
      <c r="R565" s="257"/>
      <c r="S565" s="257"/>
      <c r="T565" s="257"/>
      <c r="U565" s="257"/>
      <c r="V565" s="257"/>
      <c r="W565" s="257"/>
      <c r="X565" s="257"/>
      <c r="Y565" s="257"/>
      <c r="Z565" s="257"/>
      <c r="AA565" s="257"/>
      <c r="AB565" s="257"/>
      <c r="AC565" s="257"/>
      <c r="AD565" s="257"/>
      <c r="AE565" s="257"/>
      <c r="AF565" s="257"/>
      <c r="AG565" s="257"/>
      <c r="AH565" s="257"/>
      <c r="AI565" s="165"/>
      <c r="AJ565" s="66"/>
      <c r="AK565" s="32"/>
    </row>
    <row r="566" spans="1:37" ht="18" customHeight="1">
      <c r="A566" s="32"/>
      <c r="B566" s="65"/>
      <c r="C566" s="267"/>
      <c r="D566" s="267"/>
      <c r="E566" s="267"/>
      <c r="F566" s="267"/>
      <c r="G566" s="267"/>
      <c r="H566" s="267"/>
      <c r="I566" s="267"/>
      <c r="J566" s="267"/>
      <c r="K566" s="267"/>
      <c r="L566" s="257" t="s">
        <v>505</v>
      </c>
      <c r="M566" s="257"/>
      <c r="N566" s="257"/>
      <c r="O566" s="257"/>
      <c r="P566" s="257"/>
      <c r="Q566" s="257"/>
      <c r="R566" s="257"/>
      <c r="S566" s="257"/>
      <c r="T566" s="257"/>
      <c r="U566" s="257"/>
      <c r="V566" s="257"/>
      <c r="W566" s="257"/>
      <c r="X566" s="257"/>
      <c r="Y566" s="257"/>
      <c r="Z566" s="257"/>
      <c r="AA566" s="257"/>
      <c r="AB566" s="257"/>
      <c r="AC566" s="257"/>
      <c r="AD566" s="257"/>
      <c r="AE566" s="257"/>
      <c r="AF566" s="257"/>
      <c r="AG566" s="257"/>
      <c r="AH566" s="257"/>
      <c r="AI566" s="165"/>
      <c r="AJ566" s="66"/>
      <c r="AK566" s="32"/>
    </row>
    <row r="567" spans="1:37" ht="26.25" customHeight="1" hidden="1">
      <c r="A567" s="32"/>
      <c r="B567" s="65"/>
      <c r="C567" s="267"/>
      <c r="D567" s="267"/>
      <c r="E567" s="267"/>
      <c r="F567" s="267"/>
      <c r="G567" s="267"/>
      <c r="H567" s="267"/>
      <c r="I567" s="267"/>
      <c r="J567" s="267"/>
      <c r="K567" s="267"/>
      <c r="L567" s="257" t="s">
        <v>506</v>
      </c>
      <c r="M567" s="257"/>
      <c r="N567" s="257"/>
      <c r="O567" s="257"/>
      <c r="P567" s="257"/>
      <c r="Q567" s="257"/>
      <c r="R567" s="257"/>
      <c r="S567" s="257"/>
      <c r="T567" s="257"/>
      <c r="U567" s="257"/>
      <c r="V567" s="257"/>
      <c r="W567" s="257"/>
      <c r="X567" s="257"/>
      <c r="Y567" s="257"/>
      <c r="Z567" s="257"/>
      <c r="AA567" s="257"/>
      <c r="AB567" s="257"/>
      <c r="AC567" s="257"/>
      <c r="AD567" s="257"/>
      <c r="AE567" s="257"/>
      <c r="AF567" s="257"/>
      <c r="AG567" s="257"/>
      <c r="AH567" s="257"/>
      <c r="AI567" s="166"/>
      <c r="AJ567" s="66"/>
      <c r="AK567" s="32"/>
    </row>
    <row r="568" spans="1:37" ht="24.75" customHeight="1" hidden="1">
      <c r="A568" s="32"/>
      <c r="B568" s="65"/>
      <c r="C568" s="163"/>
      <c r="D568" s="163"/>
      <c r="E568" s="163"/>
      <c r="F568" s="163"/>
      <c r="G568" s="163"/>
      <c r="H568" s="163"/>
      <c r="I568" s="163"/>
      <c r="J568" s="167"/>
      <c r="K568" s="167"/>
      <c r="L568" s="167"/>
      <c r="M568" s="167"/>
      <c r="N568" s="167"/>
      <c r="O568" s="167"/>
      <c r="P568" s="167"/>
      <c r="Q568" s="167"/>
      <c r="R568" s="167"/>
      <c r="S568" s="167"/>
      <c r="T568" s="167"/>
      <c r="U568" s="167"/>
      <c r="V568" s="167"/>
      <c r="W568" s="167"/>
      <c r="X568" s="167"/>
      <c r="Y568" s="167"/>
      <c r="Z568" s="167"/>
      <c r="AA568" s="167"/>
      <c r="AB568" s="167"/>
      <c r="AC568" s="167"/>
      <c r="AD568" s="167"/>
      <c r="AE568" s="167"/>
      <c r="AF568" s="167"/>
      <c r="AG568" s="164"/>
      <c r="AH568" s="164"/>
      <c r="AI568" s="168"/>
      <c r="AJ568" s="66"/>
      <c r="AK568" s="32"/>
    </row>
    <row r="569" spans="1:37" ht="21.75" customHeight="1">
      <c r="A569" s="32"/>
      <c r="B569" s="65"/>
      <c r="C569" s="260" t="s">
        <v>507</v>
      </c>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104"/>
      <c r="AJ569" s="66"/>
      <c r="AK569" s="32"/>
    </row>
    <row r="570" spans="1:37" ht="18.75" customHeight="1">
      <c r="A570" s="32"/>
      <c r="B570" s="65"/>
      <c r="C570" s="261" t="s">
        <v>508</v>
      </c>
      <c r="D570" s="262"/>
      <c r="E570" s="262"/>
      <c r="F570" s="262"/>
      <c r="G570" s="262"/>
      <c r="H570" s="262"/>
      <c r="I570" s="262"/>
      <c r="J570" s="262"/>
      <c r="K570" s="262"/>
      <c r="L570" s="262"/>
      <c r="M570" s="262"/>
      <c r="N570" s="262"/>
      <c r="O570" s="262"/>
      <c r="P570" s="262"/>
      <c r="Q570" s="262"/>
      <c r="R570" s="262"/>
      <c r="S570" s="262"/>
      <c r="T570" s="262"/>
      <c r="U570" s="262"/>
      <c r="V570" s="262"/>
      <c r="W570" s="262"/>
      <c r="X570" s="262"/>
      <c r="Y570" s="262"/>
      <c r="Z570" s="262"/>
      <c r="AA570" s="262"/>
      <c r="AB570" s="262"/>
      <c r="AC570" s="262"/>
      <c r="AD570" s="262"/>
      <c r="AE570" s="262"/>
      <c r="AF570" s="263"/>
      <c r="AG570" s="264">
        <f>AH381</f>
        <v>0</v>
      </c>
      <c r="AH570" s="265"/>
      <c r="AI570" s="266"/>
      <c r="AJ570" s="66"/>
      <c r="AK570" s="32"/>
    </row>
    <row r="571" spans="1:37" ht="15.75" customHeight="1">
      <c r="A571" s="32"/>
      <c r="B571" s="65"/>
      <c r="C571" s="267" t="s">
        <v>509</v>
      </c>
      <c r="D571" s="267"/>
      <c r="E571" s="267"/>
      <c r="F571" s="267"/>
      <c r="G571" s="267"/>
      <c r="H571" s="267"/>
      <c r="I571" s="267"/>
      <c r="J571" s="267"/>
      <c r="K571" s="267"/>
      <c r="L571" s="257" t="s">
        <v>78</v>
      </c>
      <c r="M571" s="257"/>
      <c r="N571" s="257"/>
      <c r="O571" s="257"/>
      <c r="P571" s="257"/>
      <c r="Q571" s="257"/>
      <c r="R571" s="257"/>
      <c r="S571" s="257"/>
      <c r="T571" s="257"/>
      <c r="U571" s="257"/>
      <c r="V571" s="257"/>
      <c r="W571" s="257"/>
      <c r="X571" s="257"/>
      <c r="Y571" s="257"/>
      <c r="Z571" s="257"/>
      <c r="AA571" s="257"/>
      <c r="AB571" s="257"/>
      <c r="AC571" s="257"/>
      <c r="AD571" s="257"/>
      <c r="AE571" s="257"/>
      <c r="AF571" s="257"/>
      <c r="AG571" s="257"/>
      <c r="AH571" s="257"/>
      <c r="AI571" s="165"/>
      <c r="AJ571" s="66"/>
      <c r="AK571" s="32"/>
    </row>
    <row r="572" spans="1:37" ht="15.75" customHeight="1">
      <c r="A572" s="32"/>
      <c r="B572" s="65"/>
      <c r="C572" s="267"/>
      <c r="D572" s="267"/>
      <c r="E572" s="267"/>
      <c r="F572" s="267"/>
      <c r="G572" s="267"/>
      <c r="H572" s="267"/>
      <c r="I572" s="267"/>
      <c r="J572" s="267"/>
      <c r="K572" s="267"/>
      <c r="L572" s="257" t="s">
        <v>79</v>
      </c>
      <c r="M572" s="257"/>
      <c r="N572" s="257"/>
      <c r="O572" s="257"/>
      <c r="P572" s="257"/>
      <c r="Q572" s="257"/>
      <c r="R572" s="257"/>
      <c r="S572" s="257"/>
      <c r="T572" s="257"/>
      <c r="U572" s="257"/>
      <c r="V572" s="257"/>
      <c r="W572" s="257"/>
      <c r="X572" s="257"/>
      <c r="Y572" s="257"/>
      <c r="Z572" s="257"/>
      <c r="AA572" s="257"/>
      <c r="AB572" s="257"/>
      <c r="AC572" s="257"/>
      <c r="AD572" s="257"/>
      <c r="AE572" s="257"/>
      <c r="AF572" s="257"/>
      <c r="AG572" s="257"/>
      <c r="AH572" s="257"/>
      <c r="AI572" s="165"/>
      <c r="AJ572" s="66"/>
      <c r="AK572" s="32"/>
    </row>
    <row r="573" spans="1:37" ht="15.75" customHeight="1">
      <c r="A573" s="32"/>
      <c r="B573" s="65"/>
      <c r="C573" s="267"/>
      <c r="D573" s="267"/>
      <c r="E573" s="267"/>
      <c r="F573" s="267"/>
      <c r="G573" s="267"/>
      <c r="H573" s="267"/>
      <c r="I573" s="267"/>
      <c r="J573" s="267"/>
      <c r="K573" s="267"/>
      <c r="L573" s="257" t="s">
        <v>91</v>
      </c>
      <c r="M573" s="257"/>
      <c r="N573" s="257"/>
      <c r="O573" s="257"/>
      <c r="P573" s="257"/>
      <c r="Q573" s="257"/>
      <c r="R573" s="257"/>
      <c r="S573" s="257"/>
      <c r="T573" s="257"/>
      <c r="U573" s="257"/>
      <c r="V573" s="257"/>
      <c r="W573" s="257"/>
      <c r="X573" s="257"/>
      <c r="Y573" s="257"/>
      <c r="Z573" s="257"/>
      <c r="AA573" s="257"/>
      <c r="AB573" s="257"/>
      <c r="AC573" s="257"/>
      <c r="AD573" s="257"/>
      <c r="AE573" s="257"/>
      <c r="AF573" s="257"/>
      <c r="AG573" s="257"/>
      <c r="AH573" s="257"/>
      <c r="AI573" s="165"/>
      <c r="AJ573" s="66"/>
      <c r="AK573" s="32"/>
    </row>
    <row r="574" spans="1:37" ht="15.75" customHeight="1">
      <c r="A574" s="32"/>
      <c r="B574" s="65"/>
      <c r="C574" s="267"/>
      <c r="D574" s="267"/>
      <c r="E574" s="267"/>
      <c r="F574" s="267"/>
      <c r="G574" s="267"/>
      <c r="H574" s="267"/>
      <c r="I574" s="267"/>
      <c r="J574" s="267"/>
      <c r="K574" s="267"/>
      <c r="L574" s="593" t="s">
        <v>80</v>
      </c>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5"/>
      <c r="AI574" s="165"/>
      <c r="AJ574" s="66"/>
      <c r="AK574" s="32"/>
    </row>
    <row r="575" spans="1:37" ht="15.75" customHeight="1">
      <c r="A575" s="32"/>
      <c r="B575" s="65"/>
      <c r="C575" s="267"/>
      <c r="D575" s="267"/>
      <c r="E575" s="267"/>
      <c r="F575" s="267"/>
      <c r="G575" s="267"/>
      <c r="H575" s="267"/>
      <c r="I575" s="267"/>
      <c r="J575" s="267"/>
      <c r="K575" s="267"/>
      <c r="L575" s="257" t="s">
        <v>81</v>
      </c>
      <c r="M575" s="257"/>
      <c r="N575" s="257"/>
      <c r="O575" s="257"/>
      <c r="P575" s="257"/>
      <c r="Q575" s="257"/>
      <c r="R575" s="257"/>
      <c r="S575" s="257"/>
      <c r="T575" s="257"/>
      <c r="U575" s="257"/>
      <c r="V575" s="257"/>
      <c r="W575" s="257"/>
      <c r="X575" s="257"/>
      <c r="Y575" s="257"/>
      <c r="Z575" s="257"/>
      <c r="AA575" s="257"/>
      <c r="AB575" s="257"/>
      <c r="AC575" s="257"/>
      <c r="AD575" s="257"/>
      <c r="AE575" s="257"/>
      <c r="AF575" s="257"/>
      <c r="AG575" s="257"/>
      <c r="AH575" s="257"/>
      <c r="AI575" s="165"/>
      <c r="AJ575" s="66"/>
      <c r="AK575" s="32"/>
    </row>
    <row r="576" spans="1:37" ht="15.75" customHeight="1">
      <c r="A576" s="32"/>
      <c r="B576" s="65"/>
      <c r="C576" s="267"/>
      <c r="D576" s="267"/>
      <c r="E576" s="267"/>
      <c r="F576" s="267"/>
      <c r="G576" s="267"/>
      <c r="H576" s="267"/>
      <c r="I576" s="267"/>
      <c r="J576" s="267"/>
      <c r="K576" s="267"/>
      <c r="L576" s="596" t="s">
        <v>82</v>
      </c>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165"/>
      <c r="AJ576" s="66"/>
      <c r="AK576" s="32"/>
    </row>
    <row r="577" spans="1:37" ht="15.75" customHeight="1">
      <c r="A577" s="32"/>
      <c r="B577" s="65"/>
      <c r="C577" s="267"/>
      <c r="D577" s="267"/>
      <c r="E577" s="267"/>
      <c r="F577" s="267"/>
      <c r="G577" s="267"/>
      <c r="H577" s="267"/>
      <c r="I577" s="267"/>
      <c r="J577" s="267"/>
      <c r="K577" s="267"/>
      <c r="L577" s="257" t="s">
        <v>83</v>
      </c>
      <c r="M577" s="257"/>
      <c r="N577" s="257"/>
      <c r="O577" s="257"/>
      <c r="P577" s="257"/>
      <c r="Q577" s="257"/>
      <c r="R577" s="257"/>
      <c r="S577" s="257"/>
      <c r="T577" s="257"/>
      <c r="U577" s="257"/>
      <c r="V577" s="257"/>
      <c r="W577" s="257"/>
      <c r="X577" s="257"/>
      <c r="Y577" s="257"/>
      <c r="Z577" s="257"/>
      <c r="AA577" s="257"/>
      <c r="AB577" s="257"/>
      <c r="AC577" s="257"/>
      <c r="AD577" s="257"/>
      <c r="AE577" s="257"/>
      <c r="AF577" s="257"/>
      <c r="AG577" s="257"/>
      <c r="AH577" s="257"/>
      <c r="AI577" s="165"/>
      <c r="AJ577" s="66"/>
      <c r="AK577" s="32"/>
    </row>
    <row r="578" spans="1:37" ht="15.75" customHeight="1">
      <c r="A578" s="32"/>
      <c r="B578" s="65"/>
      <c r="C578" s="267"/>
      <c r="D578" s="267"/>
      <c r="E578" s="267"/>
      <c r="F578" s="267"/>
      <c r="G578" s="267"/>
      <c r="H578" s="267"/>
      <c r="I578" s="267"/>
      <c r="J578" s="267"/>
      <c r="K578" s="267"/>
      <c r="L578" s="257" t="s">
        <v>84</v>
      </c>
      <c r="M578" s="257"/>
      <c r="N578" s="257"/>
      <c r="O578" s="257"/>
      <c r="P578" s="257"/>
      <c r="Q578" s="257"/>
      <c r="R578" s="257"/>
      <c r="S578" s="257"/>
      <c r="T578" s="257"/>
      <c r="U578" s="257"/>
      <c r="V578" s="257"/>
      <c r="W578" s="257"/>
      <c r="X578" s="257"/>
      <c r="Y578" s="257"/>
      <c r="Z578" s="257"/>
      <c r="AA578" s="257"/>
      <c r="AB578" s="257"/>
      <c r="AC578" s="257"/>
      <c r="AD578" s="257"/>
      <c r="AE578" s="257"/>
      <c r="AF578" s="257"/>
      <c r="AG578" s="257"/>
      <c r="AH578" s="257"/>
      <c r="AI578" s="165"/>
      <c r="AJ578" s="66"/>
      <c r="AK578" s="32"/>
    </row>
    <row r="579" spans="1:37" ht="15.75" customHeight="1">
      <c r="A579" s="32"/>
      <c r="B579" s="65"/>
      <c r="C579" s="267"/>
      <c r="D579" s="267"/>
      <c r="E579" s="267"/>
      <c r="F579" s="267"/>
      <c r="G579" s="267"/>
      <c r="H579" s="267"/>
      <c r="I579" s="267"/>
      <c r="J579" s="267"/>
      <c r="K579" s="267"/>
      <c r="L579" s="257" t="s">
        <v>85</v>
      </c>
      <c r="M579" s="257"/>
      <c r="N579" s="257"/>
      <c r="O579" s="257"/>
      <c r="P579" s="257"/>
      <c r="Q579" s="257"/>
      <c r="R579" s="257"/>
      <c r="S579" s="257"/>
      <c r="T579" s="257"/>
      <c r="U579" s="257"/>
      <c r="V579" s="257"/>
      <c r="W579" s="257"/>
      <c r="X579" s="257"/>
      <c r="Y579" s="257"/>
      <c r="Z579" s="257"/>
      <c r="AA579" s="257"/>
      <c r="AB579" s="257"/>
      <c r="AC579" s="257"/>
      <c r="AD579" s="257"/>
      <c r="AE579" s="257"/>
      <c r="AF579" s="257"/>
      <c r="AG579" s="257"/>
      <c r="AH579" s="257"/>
      <c r="AI579" s="165"/>
      <c r="AJ579" s="66"/>
      <c r="AK579" s="32"/>
    </row>
    <row r="580" spans="1:37" ht="15.75" customHeight="1">
      <c r="A580" s="32"/>
      <c r="B580" s="65"/>
      <c r="C580" s="267"/>
      <c r="D580" s="267"/>
      <c r="E580" s="267"/>
      <c r="F580" s="267"/>
      <c r="G580" s="267"/>
      <c r="H580" s="267"/>
      <c r="I580" s="267"/>
      <c r="J580" s="267"/>
      <c r="K580" s="267"/>
      <c r="L580" s="257" t="s">
        <v>86</v>
      </c>
      <c r="M580" s="257"/>
      <c r="N580" s="257"/>
      <c r="O580" s="257"/>
      <c r="P580" s="257"/>
      <c r="Q580" s="257"/>
      <c r="R580" s="257"/>
      <c r="S580" s="257"/>
      <c r="T580" s="257"/>
      <c r="U580" s="257"/>
      <c r="V580" s="257"/>
      <c r="W580" s="257"/>
      <c r="X580" s="257"/>
      <c r="Y580" s="257"/>
      <c r="Z580" s="257"/>
      <c r="AA580" s="257"/>
      <c r="AB580" s="257"/>
      <c r="AC580" s="257"/>
      <c r="AD580" s="257"/>
      <c r="AE580" s="257"/>
      <c r="AF580" s="257"/>
      <c r="AG580" s="257"/>
      <c r="AH580" s="257"/>
      <c r="AI580" s="165"/>
      <c r="AJ580" s="66"/>
      <c r="AK580" s="32"/>
    </row>
    <row r="581" spans="1:37" ht="15.75" customHeight="1">
      <c r="A581" s="32"/>
      <c r="B581" s="65"/>
      <c r="C581" s="267"/>
      <c r="D581" s="267"/>
      <c r="E581" s="267"/>
      <c r="F581" s="267"/>
      <c r="G581" s="267"/>
      <c r="H581" s="267"/>
      <c r="I581" s="267"/>
      <c r="J581" s="267"/>
      <c r="K581" s="267"/>
      <c r="L581" s="257" t="s">
        <v>92</v>
      </c>
      <c r="M581" s="257"/>
      <c r="N581" s="257"/>
      <c r="O581" s="257"/>
      <c r="P581" s="257"/>
      <c r="Q581" s="257"/>
      <c r="R581" s="257"/>
      <c r="S581" s="257"/>
      <c r="T581" s="257"/>
      <c r="U581" s="257"/>
      <c r="V581" s="257"/>
      <c r="W581" s="257"/>
      <c r="X581" s="257"/>
      <c r="Y581" s="257"/>
      <c r="Z581" s="257"/>
      <c r="AA581" s="257"/>
      <c r="AB581" s="257"/>
      <c r="AC581" s="257"/>
      <c r="AD581" s="257"/>
      <c r="AE581" s="257"/>
      <c r="AF581" s="257"/>
      <c r="AG581" s="257"/>
      <c r="AH581" s="257"/>
      <c r="AI581" s="165"/>
      <c r="AJ581" s="66"/>
      <c r="AK581" s="32"/>
    </row>
    <row r="582" spans="1:37" ht="15.75" customHeight="1">
      <c r="A582" s="32"/>
      <c r="B582" s="65"/>
      <c r="C582" s="267"/>
      <c r="D582" s="267"/>
      <c r="E582" s="267"/>
      <c r="F582" s="267"/>
      <c r="G582" s="267"/>
      <c r="H582" s="267"/>
      <c r="I582" s="267"/>
      <c r="J582" s="267"/>
      <c r="K582" s="267"/>
      <c r="L582" s="257" t="s">
        <v>93</v>
      </c>
      <c r="M582" s="257"/>
      <c r="N582" s="257"/>
      <c r="O582" s="257"/>
      <c r="P582" s="257"/>
      <c r="Q582" s="257"/>
      <c r="R582" s="257"/>
      <c r="S582" s="257"/>
      <c r="T582" s="257"/>
      <c r="U582" s="257"/>
      <c r="V582" s="257"/>
      <c r="W582" s="257"/>
      <c r="X582" s="257"/>
      <c r="Y582" s="257"/>
      <c r="Z582" s="257"/>
      <c r="AA582" s="257"/>
      <c r="AB582" s="257"/>
      <c r="AC582" s="257"/>
      <c r="AD582" s="257"/>
      <c r="AE582" s="257"/>
      <c r="AF582" s="257"/>
      <c r="AG582" s="257"/>
      <c r="AH582" s="257"/>
      <c r="AI582" s="165"/>
      <c r="AJ582" s="66"/>
      <c r="AK582" s="32"/>
    </row>
    <row r="583" spans="1:37" ht="15.75" customHeight="1">
      <c r="A583" s="32"/>
      <c r="B583" s="65"/>
      <c r="C583" s="267"/>
      <c r="D583" s="267"/>
      <c r="E583" s="267"/>
      <c r="F583" s="267"/>
      <c r="G583" s="267"/>
      <c r="H583" s="267"/>
      <c r="I583" s="267"/>
      <c r="J583" s="267"/>
      <c r="K583" s="267"/>
      <c r="L583" s="257" t="s">
        <v>87</v>
      </c>
      <c r="M583" s="257"/>
      <c r="N583" s="257"/>
      <c r="O583" s="257"/>
      <c r="P583" s="257"/>
      <c r="Q583" s="257"/>
      <c r="R583" s="257"/>
      <c r="S583" s="257"/>
      <c r="T583" s="257"/>
      <c r="U583" s="257"/>
      <c r="V583" s="257"/>
      <c r="W583" s="257"/>
      <c r="X583" s="257"/>
      <c r="Y583" s="257"/>
      <c r="Z583" s="257"/>
      <c r="AA583" s="257"/>
      <c r="AB583" s="257"/>
      <c r="AC583" s="257"/>
      <c r="AD583" s="257"/>
      <c r="AE583" s="257"/>
      <c r="AF583" s="257"/>
      <c r="AG583" s="257"/>
      <c r="AH583" s="257"/>
      <c r="AI583" s="165"/>
      <c r="AJ583" s="66"/>
      <c r="AK583" s="32"/>
    </row>
    <row r="584" spans="1:37" ht="15.75" customHeight="1">
      <c r="A584" s="32"/>
      <c r="B584" s="65"/>
      <c r="C584" s="267"/>
      <c r="D584" s="267"/>
      <c r="E584" s="267"/>
      <c r="F584" s="267"/>
      <c r="G584" s="267"/>
      <c r="H584" s="267"/>
      <c r="I584" s="267"/>
      <c r="J584" s="267"/>
      <c r="K584" s="267"/>
      <c r="L584" s="257" t="s">
        <v>88</v>
      </c>
      <c r="M584" s="257"/>
      <c r="N584" s="257"/>
      <c r="O584" s="257"/>
      <c r="P584" s="257"/>
      <c r="Q584" s="257"/>
      <c r="R584" s="257"/>
      <c r="S584" s="257"/>
      <c r="T584" s="257"/>
      <c r="U584" s="257"/>
      <c r="V584" s="257"/>
      <c r="W584" s="257"/>
      <c r="X584" s="257"/>
      <c r="Y584" s="257"/>
      <c r="Z584" s="257"/>
      <c r="AA584" s="257"/>
      <c r="AB584" s="257"/>
      <c r="AC584" s="257"/>
      <c r="AD584" s="257"/>
      <c r="AE584" s="257"/>
      <c r="AF584" s="257"/>
      <c r="AG584" s="257"/>
      <c r="AH584" s="257"/>
      <c r="AI584" s="165"/>
      <c r="AJ584" s="66"/>
      <c r="AK584" s="32"/>
    </row>
    <row r="585" spans="1:37" ht="15.75" customHeight="1">
      <c r="A585" s="32"/>
      <c r="B585" s="65"/>
      <c r="C585" s="258" t="s">
        <v>510</v>
      </c>
      <c r="D585" s="258"/>
      <c r="E585" s="258"/>
      <c r="F585" s="258"/>
      <c r="G585" s="258"/>
      <c r="H585" s="258"/>
      <c r="I585" s="258"/>
      <c r="J585" s="258"/>
      <c r="K585" s="258"/>
      <c r="L585" s="257" t="s">
        <v>94</v>
      </c>
      <c r="M585" s="257"/>
      <c r="N585" s="257"/>
      <c r="O585" s="257"/>
      <c r="P585" s="257"/>
      <c r="Q585" s="257"/>
      <c r="R585" s="257"/>
      <c r="S585" s="257"/>
      <c r="T585" s="257"/>
      <c r="U585" s="257"/>
      <c r="V585" s="257"/>
      <c r="W585" s="257"/>
      <c r="X585" s="257"/>
      <c r="Y585" s="257"/>
      <c r="Z585" s="257"/>
      <c r="AA585" s="257"/>
      <c r="AB585" s="257"/>
      <c r="AC585" s="257"/>
      <c r="AD585" s="257"/>
      <c r="AE585" s="257"/>
      <c r="AF585" s="257"/>
      <c r="AG585" s="257"/>
      <c r="AH585" s="257"/>
      <c r="AI585" s="165"/>
      <c r="AJ585" s="66"/>
      <c r="AK585" s="32"/>
    </row>
    <row r="586" spans="1:37" ht="15.75" customHeight="1">
      <c r="A586" s="32"/>
      <c r="B586" s="65"/>
      <c r="C586" s="258"/>
      <c r="D586" s="258"/>
      <c r="E586" s="258"/>
      <c r="F586" s="258"/>
      <c r="G586" s="258"/>
      <c r="H586" s="258"/>
      <c r="I586" s="258"/>
      <c r="J586" s="258"/>
      <c r="K586" s="258"/>
      <c r="L586" s="257" t="s">
        <v>74</v>
      </c>
      <c r="M586" s="257"/>
      <c r="N586" s="257"/>
      <c r="O586" s="257"/>
      <c r="P586" s="257"/>
      <c r="Q586" s="257"/>
      <c r="R586" s="257"/>
      <c r="S586" s="257"/>
      <c r="T586" s="257"/>
      <c r="U586" s="257"/>
      <c r="V586" s="257"/>
      <c r="W586" s="257"/>
      <c r="X586" s="257"/>
      <c r="Y586" s="257"/>
      <c r="Z586" s="257"/>
      <c r="AA586" s="257"/>
      <c r="AB586" s="257"/>
      <c r="AC586" s="257"/>
      <c r="AD586" s="257"/>
      <c r="AE586" s="257"/>
      <c r="AF586" s="257"/>
      <c r="AG586" s="257"/>
      <c r="AH586" s="257"/>
      <c r="AI586" s="165"/>
      <c r="AJ586" s="66"/>
      <c r="AK586" s="32"/>
    </row>
    <row r="587" spans="1:37" ht="15.75" customHeight="1">
      <c r="A587" s="32"/>
      <c r="B587" s="65"/>
      <c r="C587" s="258"/>
      <c r="D587" s="258"/>
      <c r="E587" s="258"/>
      <c r="F587" s="258"/>
      <c r="G587" s="258"/>
      <c r="H587" s="258"/>
      <c r="I587" s="258"/>
      <c r="J587" s="258"/>
      <c r="K587" s="258"/>
      <c r="L587" s="259" t="s">
        <v>75</v>
      </c>
      <c r="M587" s="259"/>
      <c r="N587" s="259"/>
      <c r="O587" s="259"/>
      <c r="P587" s="259"/>
      <c r="Q587" s="259"/>
      <c r="R587" s="259"/>
      <c r="S587" s="259"/>
      <c r="T587" s="259"/>
      <c r="U587" s="259"/>
      <c r="V587" s="259"/>
      <c r="W587" s="259"/>
      <c r="X587" s="259"/>
      <c r="Y587" s="259"/>
      <c r="Z587" s="259"/>
      <c r="AA587" s="259"/>
      <c r="AB587" s="259"/>
      <c r="AC587" s="259"/>
      <c r="AD587" s="259"/>
      <c r="AE587" s="259"/>
      <c r="AF587" s="259"/>
      <c r="AG587" s="259"/>
      <c r="AH587" s="259"/>
      <c r="AI587" s="165"/>
      <c r="AJ587" s="66"/>
      <c r="AK587" s="32"/>
    </row>
    <row r="588" spans="1:37" ht="109.5" customHeight="1">
      <c r="A588" s="32"/>
      <c r="B588" s="65"/>
      <c r="C588" s="253" t="s">
        <v>511</v>
      </c>
      <c r="D588" s="254"/>
      <c r="E588" s="254"/>
      <c r="F588" s="254"/>
      <c r="G588" s="254"/>
      <c r="H588" s="254"/>
      <c r="I588" s="254"/>
      <c r="J588" s="254"/>
      <c r="K588" s="254"/>
      <c r="L588" s="254"/>
      <c r="M588" s="254"/>
      <c r="N588" s="254"/>
      <c r="O588" s="254"/>
      <c r="P588" s="254"/>
      <c r="Q588" s="254"/>
      <c r="R588" s="254"/>
      <c r="S588" s="254"/>
      <c r="T588" s="254"/>
      <c r="U588" s="254"/>
      <c r="V588" s="254"/>
      <c r="W588" s="254"/>
      <c r="X588" s="254"/>
      <c r="Y588" s="254"/>
      <c r="Z588" s="254"/>
      <c r="AA588" s="254"/>
      <c r="AB588" s="254"/>
      <c r="AC588" s="254"/>
      <c r="AD588" s="254"/>
      <c r="AE588" s="254"/>
      <c r="AF588" s="254"/>
      <c r="AG588" s="254"/>
      <c r="AH588" s="255"/>
      <c r="AI588" s="256"/>
      <c r="AJ588" s="66"/>
      <c r="AK588" s="32"/>
    </row>
  </sheetData>
  <sheetProtection password="CCE6" sheet="1" selectLockedCells="1"/>
  <mergeCells count="970">
    <mergeCell ref="D313:Z313"/>
    <mergeCell ref="AA313:AE313"/>
    <mergeCell ref="AF313:AG313"/>
    <mergeCell ref="AH313:AI313"/>
    <mergeCell ref="D314:Z314"/>
    <mergeCell ref="AA314:AE314"/>
    <mergeCell ref="AF314:AG314"/>
    <mergeCell ref="AA312:AE312"/>
    <mergeCell ref="AF312:AG312"/>
    <mergeCell ref="AH312:AI312"/>
    <mergeCell ref="AA357:AE357"/>
    <mergeCell ref="AF357:AG357"/>
    <mergeCell ref="AH357:AI357"/>
    <mergeCell ref="AF356:AG356"/>
    <mergeCell ref="AH356:AI356"/>
    <mergeCell ref="AH350:AI350"/>
    <mergeCell ref="C352:AI352"/>
    <mergeCell ref="D310:Z310"/>
    <mergeCell ref="AA310:AE310"/>
    <mergeCell ref="AF310:AG310"/>
    <mergeCell ref="AH310:AI310"/>
    <mergeCell ref="AH314:AI314"/>
    <mergeCell ref="D311:Z311"/>
    <mergeCell ref="AA311:AE311"/>
    <mergeCell ref="AF311:AG311"/>
    <mergeCell ref="AH311:AI311"/>
    <mergeCell ref="D312:Z312"/>
    <mergeCell ref="D308:Z308"/>
    <mergeCell ref="AA308:AE308"/>
    <mergeCell ref="AF308:AG308"/>
    <mergeCell ref="AH308:AI308"/>
    <mergeCell ref="D309:Z309"/>
    <mergeCell ref="AA309:AE309"/>
    <mergeCell ref="AF309:AG309"/>
    <mergeCell ref="AH309:AI309"/>
    <mergeCell ref="D306:Z306"/>
    <mergeCell ref="AA306:AE306"/>
    <mergeCell ref="AF306:AG306"/>
    <mergeCell ref="AH306:AI306"/>
    <mergeCell ref="D307:Z307"/>
    <mergeCell ref="AA307:AE307"/>
    <mergeCell ref="AF307:AG307"/>
    <mergeCell ref="AH307:AI307"/>
    <mergeCell ref="D304:Z304"/>
    <mergeCell ref="AA304:AE304"/>
    <mergeCell ref="AF304:AG304"/>
    <mergeCell ref="AH304:AI304"/>
    <mergeCell ref="D305:Z305"/>
    <mergeCell ref="AA305:AE305"/>
    <mergeCell ref="AF305:AG305"/>
    <mergeCell ref="AH305:AI305"/>
    <mergeCell ref="D302:Z302"/>
    <mergeCell ref="AA302:AE302"/>
    <mergeCell ref="AF302:AG302"/>
    <mergeCell ref="AH302:AI302"/>
    <mergeCell ref="D303:Z303"/>
    <mergeCell ref="AA303:AE303"/>
    <mergeCell ref="AF303:AG303"/>
    <mergeCell ref="AH303:AI303"/>
    <mergeCell ref="D300:Z300"/>
    <mergeCell ref="AA300:AE300"/>
    <mergeCell ref="AF300:AG300"/>
    <mergeCell ref="AH300:AI300"/>
    <mergeCell ref="D301:Z301"/>
    <mergeCell ref="AA301:AE301"/>
    <mergeCell ref="AF301:AG301"/>
    <mergeCell ref="AH301:AI301"/>
    <mergeCell ref="AA253:AE253"/>
    <mergeCell ref="C247:Z247"/>
    <mergeCell ref="C239:AH239"/>
    <mergeCell ref="D299:Z299"/>
    <mergeCell ref="AA299:AE299"/>
    <mergeCell ref="AF299:AG299"/>
    <mergeCell ref="AH299:AI299"/>
    <mergeCell ref="AA254:AE254"/>
    <mergeCell ref="C291:Z291"/>
    <mergeCell ref="C288:Z288"/>
    <mergeCell ref="D298:Z298"/>
    <mergeCell ref="AA298:AE298"/>
    <mergeCell ref="AF298:AG298"/>
    <mergeCell ref="AH298:AI298"/>
    <mergeCell ref="C290:Z290"/>
    <mergeCell ref="C292:Z292"/>
    <mergeCell ref="C293:Z293"/>
    <mergeCell ref="C294:Z294"/>
    <mergeCell ref="C295:Z295"/>
    <mergeCell ref="C297:AI297"/>
    <mergeCell ref="C289:Z289"/>
    <mergeCell ref="C285:Z285"/>
    <mergeCell ref="C286:Z286"/>
    <mergeCell ref="C287:Z287"/>
    <mergeCell ref="C271:Z271"/>
    <mergeCell ref="C272:Z272"/>
    <mergeCell ref="C284:Z284"/>
    <mergeCell ref="C279:Z279"/>
    <mergeCell ref="C273:Z273"/>
    <mergeCell ref="C274:Z274"/>
    <mergeCell ref="C252:Z252"/>
    <mergeCell ref="C254:Z254"/>
    <mergeCell ref="C260:Z260"/>
    <mergeCell ref="C261:Z261"/>
    <mergeCell ref="C262:Z262"/>
    <mergeCell ref="C263:Z263"/>
    <mergeCell ref="C253:Z253"/>
    <mergeCell ref="C258:Z258"/>
    <mergeCell ref="C249:Z249"/>
    <mergeCell ref="C250:Z250"/>
    <mergeCell ref="C245:Z245"/>
    <mergeCell ref="AA241:AE242"/>
    <mergeCell ref="AA244:AE244"/>
    <mergeCell ref="AA245:AE245"/>
    <mergeCell ref="C244:Z244"/>
    <mergeCell ref="C248:Z248"/>
    <mergeCell ref="G22:AI22"/>
    <mergeCell ref="D146:L146"/>
    <mergeCell ref="C69:G69"/>
    <mergeCell ref="H69:AI69"/>
    <mergeCell ref="D71:AI71"/>
    <mergeCell ref="P141:R142"/>
    <mergeCell ref="T141:Y142"/>
    <mergeCell ref="AA141:AE142"/>
    <mergeCell ref="AF141:AH142"/>
    <mergeCell ref="AI141:AI142"/>
    <mergeCell ref="C240:AI240"/>
    <mergeCell ref="C241:Z242"/>
    <mergeCell ref="C255:Z255"/>
    <mergeCell ref="C281:Z282"/>
    <mergeCell ref="AA281:AE282"/>
    <mergeCell ref="C280:Z280"/>
    <mergeCell ref="AA280:AE280"/>
    <mergeCell ref="C278:Z278"/>
    <mergeCell ref="AA259:AE259"/>
    <mergeCell ref="AA260:AE260"/>
    <mergeCell ref="C556:AI556"/>
    <mergeCell ref="C534:AB534"/>
    <mergeCell ref="L571:AH571"/>
    <mergeCell ref="L573:AH573"/>
    <mergeCell ref="L572:AH572"/>
    <mergeCell ref="C571:K584"/>
    <mergeCell ref="L574:AH574"/>
    <mergeCell ref="L575:AH575"/>
    <mergeCell ref="L576:AH576"/>
    <mergeCell ref="C555:AI555"/>
    <mergeCell ref="C542:AI542"/>
    <mergeCell ref="C508:P508"/>
    <mergeCell ref="C509:AB510"/>
    <mergeCell ref="C507:AI507"/>
    <mergeCell ref="C521:AI521"/>
    <mergeCell ref="C512:AI513"/>
    <mergeCell ref="AG533:AH533"/>
    <mergeCell ref="C537:AI537"/>
    <mergeCell ref="AG534:AH534"/>
    <mergeCell ref="C533:AB533"/>
    <mergeCell ref="AI281:AI282"/>
    <mergeCell ref="C283:Z283"/>
    <mergeCell ref="AA283:AE283"/>
    <mergeCell ref="AA243:AF243"/>
    <mergeCell ref="AF241:AF242"/>
    <mergeCell ref="AG241:AG242"/>
    <mergeCell ref="AA261:AE261"/>
    <mergeCell ref="AA262:AE262"/>
    <mergeCell ref="C256:Z256"/>
    <mergeCell ref="C251:Z251"/>
    <mergeCell ref="T44:AD44"/>
    <mergeCell ref="J51:AI51"/>
    <mergeCell ref="G106:AF106"/>
    <mergeCell ref="G105:AA105"/>
    <mergeCell ref="AC105:AH105"/>
    <mergeCell ref="T48:AD48"/>
    <mergeCell ref="C47:I49"/>
    <mergeCell ref="C82:U84"/>
    <mergeCell ref="AA82:AD82"/>
    <mergeCell ref="AF44:AI44"/>
    <mergeCell ref="C43:I45"/>
    <mergeCell ref="K48:R48"/>
    <mergeCell ref="Y12:Z13"/>
    <mergeCell ref="K36:R36"/>
    <mergeCell ref="F14:AE14"/>
    <mergeCell ref="AF33:AI33"/>
    <mergeCell ref="H31:S31"/>
    <mergeCell ref="Z31:AG31"/>
    <mergeCell ref="K44:R44"/>
    <mergeCell ref="AF7:AI7"/>
    <mergeCell ref="C7:AE7"/>
    <mergeCell ref="C8:AE8"/>
    <mergeCell ref="C51:I53"/>
    <mergeCell ref="K52:R52"/>
    <mergeCell ref="J49:AI49"/>
    <mergeCell ref="C28:AI28"/>
    <mergeCell ref="AF40:AI40"/>
    <mergeCell ref="T36:AD36"/>
    <mergeCell ref="K33:R33"/>
    <mergeCell ref="AF36:AI36"/>
    <mergeCell ref="C35:I37"/>
    <mergeCell ref="C17:AE17"/>
    <mergeCell ref="AF48:AI48"/>
    <mergeCell ref="C39:I41"/>
    <mergeCell ref="K40:R40"/>
    <mergeCell ref="T40:AD40"/>
    <mergeCell ref="J47:AI47"/>
    <mergeCell ref="C18:AE18"/>
    <mergeCell ref="J35:AI35"/>
    <mergeCell ref="AH281:AH282"/>
    <mergeCell ref="AF4:AI5"/>
    <mergeCell ref="C19:AI19"/>
    <mergeCell ref="C20:AI20"/>
    <mergeCell ref="J43:AI43"/>
    <mergeCell ref="J45:AI45"/>
    <mergeCell ref="T52:AD52"/>
    <mergeCell ref="AF52:AI52"/>
    <mergeCell ref="T33:AD33"/>
    <mergeCell ref="C33:I33"/>
    <mergeCell ref="C225:AC225"/>
    <mergeCell ref="AA279:AE279"/>
    <mergeCell ref="Z111:AI111"/>
    <mergeCell ref="C107:D107"/>
    <mergeCell ref="G109:M109"/>
    <mergeCell ref="J113:T113"/>
    <mergeCell ref="U113:AC113"/>
    <mergeCell ref="AD113:AG113"/>
    <mergeCell ref="E141:G141"/>
    <mergeCell ref="C243:Z243"/>
    <mergeCell ref="C178:S178"/>
    <mergeCell ref="U178:AH178"/>
    <mergeCell ref="C173:P173"/>
    <mergeCell ref="C113:I113"/>
    <mergeCell ref="C112:AI112"/>
    <mergeCell ref="AB168:AG168"/>
    <mergeCell ref="J115:S115"/>
    <mergeCell ref="AI124:AI125"/>
    <mergeCell ref="C119:AI119"/>
    <mergeCell ref="T140:Y140"/>
    <mergeCell ref="AE115:AG115"/>
    <mergeCell ref="AH115:AI115"/>
    <mergeCell ref="AE164:AH164"/>
    <mergeCell ref="U177:AH177"/>
    <mergeCell ref="J168:V168"/>
    <mergeCell ref="W173:AH173"/>
    <mergeCell ref="C169:S169"/>
    <mergeCell ref="N122:Z122"/>
    <mergeCell ref="C24:AI24"/>
    <mergeCell ref="C26:AI26"/>
    <mergeCell ref="E11:AE11"/>
    <mergeCell ref="AB166:AC166"/>
    <mergeCell ref="C176:AH176"/>
    <mergeCell ref="C172:AI172"/>
    <mergeCell ref="C120:AI120"/>
    <mergeCell ref="D121:K121"/>
    <mergeCell ref="U115:AC115"/>
    <mergeCell ref="W12:X13"/>
    <mergeCell ref="AG3:AI3"/>
    <mergeCell ref="AE163:AH163"/>
    <mergeCell ref="J163:AC163"/>
    <mergeCell ref="C163:G163"/>
    <mergeCell ref="E124:G124"/>
    <mergeCell ref="J53:AI53"/>
    <mergeCell ref="G107:AF107"/>
    <mergeCell ref="Z110:AI110"/>
    <mergeCell ref="AH113:AI113"/>
    <mergeCell ref="C3:AE5"/>
    <mergeCell ref="C1:AI1"/>
    <mergeCell ref="C10:D10"/>
    <mergeCell ref="C11:D11"/>
    <mergeCell ref="C2:AI2"/>
    <mergeCell ref="AF12:AI18"/>
    <mergeCell ref="AF8:AI8"/>
    <mergeCell ref="E10:AE10"/>
    <mergeCell ref="C6:AI6"/>
    <mergeCell ref="AF10:AI11"/>
    <mergeCell ref="AA12:AE13"/>
    <mergeCell ref="C12:D13"/>
    <mergeCell ref="J37:AI37"/>
    <mergeCell ref="J39:AI39"/>
    <mergeCell ref="J41:AI41"/>
    <mergeCell ref="C105:E105"/>
    <mergeCell ref="F15:AE15"/>
    <mergeCell ref="C14:E15"/>
    <mergeCell ref="D74:K74"/>
    <mergeCell ref="C75:Z75"/>
    <mergeCell ref="E12:G13"/>
    <mergeCell ref="C170:S170"/>
    <mergeCell ref="T123:Y123"/>
    <mergeCell ref="AF124:AH125"/>
    <mergeCell ref="C165:D165"/>
    <mergeCell ref="C168:E168"/>
    <mergeCell ref="G165:Z165"/>
    <mergeCell ref="E131:G131"/>
    <mergeCell ref="H131:I131"/>
    <mergeCell ref="J131:N131"/>
    <mergeCell ref="E166:F166"/>
    <mergeCell ref="H141:I141"/>
    <mergeCell ref="J141:N141"/>
    <mergeCell ref="D148:K148"/>
    <mergeCell ref="N148:Z148"/>
    <mergeCell ref="E149:K149"/>
    <mergeCell ref="T149:Y149"/>
    <mergeCell ref="D147:K147"/>
    <mergeCell ref="N147:Z147"/>
    <mergeCell ref="D138:K138"/>
    <mergeCell ref="N138:Z138"/>
    <mergeCell ref="J167:V167"/>
    <mergeCell ref="AB167:AG167"/>
    <mergeCell ref="AB165:AC165"/>
    <mergeCell ref="C21:D21"/>
    <mergeCell ref="AD54:AJ54"/>
    <mergeCell ref="P108:V108"/>
    <mergeCell ref="W108:AC108"/>
    <mergeCell ref="N121:Z121"/>
    <mergeCell ref="AA276:AE276"/>
    <mergeCell ref="C277:Z277"/>
    <mergeCell ref="AA277:AE277"/>
    <mergeCell ref="W168:AA168"/>
    <mergeCell ref="C166:D166"/>
    <mergeCell ref="H164:I164"/>
    <mergeCell ref="C174:U174"/>
    <mergeCell ref="W174:AH174"/>
    <mergeCell ref="C191:E193"/>
    <mergeCell ref="F191:AH191"/>
    <mergeCell ref="R12:V13"/>
    <mergeCell ref="N12:Q13"/>
    <mergeCell ref="K12:M13"/>
    <mergeCell ref="H12:J13"/>
    <mergeCell ref="C164:G164"/>
    <mergeCell ref="J164:AC164"/>
    <mergeCell ref="C55:G55"/>
    <mergeCell ref="D56:K56"/>
    <mergeCell ref="O56:T56"/>
    <mergeCell ref="D139:K139"/>
    <mergeCell ref="D357:Z357"/>
    <mergeCell ref="C16:AE16"/>
    <mergeCell ref="G21:AI21"/>
    <mergeCell ref="E140:K140"/>
    <mergeCell ref="C275:Z275"/>
    <mergeCell ref="C276:Z276"/>
    <mergeCell ref="D356:Z356"/>
    <mergeCell ref="AA356:AE356"/>
    <mergeCell ref="G166:Z166"/>
    <mergeCell ref="F168:I168"/>
    <mergeCell ref="N139:Z139"/>
    <mergeCell ref="D137:L137"/>
    <mergeCell ref="D59:AI59"/>
    <mergeCell ref="D60:AI60"/>
    <mergeCell ref="D61:AI61"/>
    <mergeCell ref="C62:G62"/>
    <mergeCell ref="H62:AI62"/>
    <mergeCell ref="C135:AI135"/>
    <mergeCell ref="C110:K110"/>
    <mergeCell ref="C73:AI73"/>
    <mergeCell ref="AC104:AH104"/>
    <mergeCell ref="C76:AI76"/>
    <mergeCell ref="C77:H77"/>
    <mergeCell ref="AE78:AI78"/>
    <mergeCell ref="N109:O109"/>
    <mergeCell ref="P109:T109"/>
    <mergeCell ref="C106:D106"/>
    <mergeCell ref="AE80:AI80"/>
    <mergeCell ref="C81:H81"/>
    <mergeCell ref="C63:G63"/>
    <mergeCell ref="H63:AI63"/>
    <mergeCell ref="C64:G64"/>
    <mergeCell ref="H64:AI64"/>
    <mergeCell ref="C65:G65"/>
    <mergeCell ref="H65:AI65"/>
    <mergeCell ref="C66:G66"/>
    <mergeCell ref="H66:AI66"/>
    <mergeCell ref="C67:G67"/>
    <mergeCell ref="H67:AI67"/>
    <mergeCell ref="C68:G68"/>
    <mergeCell ref="H68:AI68"/>
    <mergeCell ref="AE82:AI82"/>
    <mergeCell ref="AA78:AD78"/>
    <mergeCell ref="W80:AC80"/>
    <mergeCell ref="C78:U80"/>
    <mergeCell ref="C72:AI72"/>
    <mergeCell ref="W84:AC84"/>
    <mergeCell ref="AE84:AI84"/>
    <mergeCell ref="T130:Y130"/>
    <mergeCell ref="H124:I124"/>
    <mergeCell ref="Y96:AB96"/>
    <mergeCell ref="AF92:AI92"/>
    <mergeCell ref="R100:AC100"/>
    <mergeCell ref="C102:AD102"/>
    <mergeCell ref="P124:R125"/>
    <mergeCell ref="C111:K111"/>
    <mergeCell ref="M111:W111"/>
    <mergeCell ref="W109:AA109"/>
    <mergeCell ref="T131:Y132"/>
    <mergeCell ref="J124:N124"/>
    <mergeCell ref="U109:V109"/>
    <mergeCell ref="C94:AA94"/>
    <mergeCell ref="AC94:AI94"/>
    <mergeCell ref="C96:T97"/>
    <mergeCell ref="AE98:AG98"/>
    <mergeCell ref="D122:K122"/>
    <mergeCell ref="E123:K123"/>
    <mergeCell ref="AA124:AE125"/>
    <mergeCell ref="C115:H115"/>
    <mergeCell ref="C92:E92"/>
    <mergeCell ref="C98:J98"/>
    <mergeCell ref="K98:W98"/>
    <mergeCell ref="C108:D108"/>
    <mergeCell ref="G108:M108"/>
    <mergeCell ref="M110:W110"/>
    <mergeCell ref="C109:D109"/>
    <mergeCell ref="K92:Y92"/>
    <mergeCell ref="C86:AI86"/>
    <mergeCell ref="C90:E91"/>
    <mergeCell ref="K90:Y90"/>
    <mergeCell ref="AF90:AI91"/>
    <mergeCell ref="K91:Y91"/>
    <mergeCell ref="G104:AA104"/>
    <mergeCell ref="C104:E104"/>
    <mergeCell ref="AE102:AI102"/>
    <mergeCell ref="C88:AI88"/>
    <mergeCell ref="C103:AI103"/>
    <mergeCell ref="T124:Y125"/>
    <mergeCell ref="AI131:AI132"/>
    <mergeCell ref="O137:AG137"/>
    <mergeCell ref="O146:AG146"/>
    <mergeCell ref="N128:Z128"/>
    <mergeCell ref="E130:K130"/>
    <mergeCell ref="D128:K128"/>
    <mergeCell ref="D134:K134"/>
    <mergeCell ref="O134:T134"/>
    <mergeCell ref="P131:R132"/>
    <mergeCell ref="D129:K129"/>
    <mergeCell ref="N129:Z129"/>
    <mergeCell ref="AF150:AH151"/>
    <mergeCell ref="AI150:AI151"/>
    <mergeCell ref="C116:E116"/>
    <mergeCell ref="C117:AI117"/>
    <mergeCell ref="C127:AI127"/>
    <mergeCell ref="AA131:AE132"/>
    <mergeCell ref="AF131:AH132"/>
    <mergeCell ref="T150:Y151"/>
    <mergeCell ref="D155:L155"/>
    <mergeCell ref="O155:AG155"/>
    <mergeCell ref="D156:K156"/>
    <mergeCell ref="N156:Z156"/>
    <mergeCell ref="E150:G150"/>
    <mergeCell ref="H150:I150"/>
    <mergeCell ref="J150:N150"/>
    <mergeCell ref="P150:R151"/>
    <mergeCell ref="AA150:AE151"/>
    <mergeCell ref="D157:K157"/>
    <mergeCell ref="N157:Z157"/>
    <mergeCell ref="E158:K158"/>
    <mergeCell ref="T158:Y158"/>
    <mergeCell ref="E159:G159"/>
    <mergeCell ref="H159:I159"/>
    <mergeCell ref="J159:N159"/>
    <mergeCell ref="P159:R160"/>
    <mergeCell ref="T159:Y160"/>
    <mergeCell ref="AA159:AE160"/>
    <mergeCell ref="AF159:AH160"/>
    <mergeCell ref="AI159:AI160"/>
    <mergeCell ref="B188:AI188"/>
    <mergeCell ref="C189:AI189"/>
    <mergeCell ref="N190:O190"/>
    <mergeCell ref="R190:S190"/>
    <mergeCell ref="C181:AI181"/>
    <mergeCell ref="C182:AI182"/>
    <mergeCell ref="C167:E167"/>
    <mergeCell ref="AI191:AI193"/>
    <mergeCell ref="F192:J193"/>
    <mergeCell ref="K192:AD193"/>
    <mergeCell ref="AE192:AF193"/>
    <mergeCell ref="AG192:AH193"/>
    <mergeCell ref="C194:E195"/>
    <mergeCell ref="F194:J195"/>
    <mergeCell ref="K194:AD195"/>
    <mergeCell ref="AE194:AF195"/>
    <mergeCell ref="AG194:AH195"/>
    <mergeCell ref="AI194:AI200"/>
    <mergeCell ref="C197:E199"/>
    <mergeCell ref="F197:J199"/>
    <mergeCell ref="K197:AD199"/>
    <mergeCell ref="AE197:AF199"/>
    <mergeCell ref="AG197:AH199"/>
    <mergeCell ref="C265:Z265"/>
    <mergeCell ref="C266:Z266"/>
    <mergeCell ref="C267:Z267"/>
    <mergeCell ref="C268:Z268"/>
    <mergeCell ref="C269:Z269"/>
    <mergeCell ref="C259:Z259"/>
    <mergeCell ref="C264:Z264"/>
    <mergeCell ref="C234:Z234"/>
    <mergeCell ref="AA234:AI234"/>
    <mergeCell ref="C246:Z246"/>
    <mergeCell ref="C235:Z235"/>
    <mergeCell ref="AA235:AI235"/>
    <mergeCell ref="C236:R237"/>
    <mergeCell ref="T237:U237"/>
    <mergeCell ref="AH243:AI243"/>
    <mergeCell ref="AI241:AI242"/>
    <mergeCell ref="AH241:AH242"/>
    <mergeCell ref="D355:Z355"/>
    <mergeCell ref="AA355:AE355"/>
    <mergeCell ref="AF355:AG355"/>
    <mergeCell ref="AH355:AI355"/>
    <mergeCell ref="C270:Z270"/>
    <mergeCell ref="C202:E204"/>
    <mergeCell ref="F202:J204"/>
    <mergeCell ref="K202:AD204"/>
    <mergeCell ref="AE202:AF204"/>
    <mergeCell ref="AG202:AH204"/>
    <mergeCell ref="AI202:AI204"/>
    <mergeCell ref="C206:E207"/>
    <mergeCell ref="F206:J207"/>
    <mergeCell ref="K206:AD207"/>
    <mergeCell ref="AE206:AF207"/>
    <mergeCell ref="AG206:AH207"/>
    <mergeCell ref="AI206:AI214"/>
    <mergeCell ref="C209:E211"/>
    <mergeCell ref="F209:J211"/>
    <mergeCell ref="K209:AD211"/>
    <mergeCell ref="AE209:AF211"/>
    <mergeCell ref="AG209:AH211"/>
    <mergeCell ref="C213:E214"/>
    <mergeCell ref="F213:J214"/>
    <mergeCell ref="K213:AD214"/>
    <mergeCell ref="AE213:AF214"/>
    <mergeCell ref="AG213:AH214"/>
    <mergeCell ref="C216:E217"/>
    <mergeCell ref="F216:J217"/>
    <mergeCell ref="K216:AD217"/>
    <mergeCell ref="AE216:AF217"/>
    <mergeCell ref="AG216:AH217"/>
    <mergeCell ref="AI216:AI224"/>
    <mergeCell ref="C219:E221"/>
    <mergeCell ref="F219:J221"/>
    <mergeCell ref="K219:AD221"/>
    <mergeCell ref="AE219:AF221"/>
    <mergeCell ref="AG219:AH221"/>
    <mergeCell ref="C223:E224"/>
    <mergeCell ref="F223:J224"/>
    <mergeCell ref="K223:AD224"/>
    <mergeCell ref="AE223:AF224"/>
    <mergeCell ref="AG223:AH224"/>
    <mergeCell ref="C183:AI183"/>
    <mergeCell ref="C184:AI184"/>
    <mergeCell ref="C185:AI185"/>
    <mergeCell ref="C186:AI186"/>
    <mergeCell ref="C187:AI187"/>
    <mergeCell ref="C180:J180"/>
    <mergeCell ref="D315:Z315"/>
    <mergeCell ref="AA315:AE315"/>
    <mergeCell ref="AF315:AG315"/>
    <mergeCell ref="AH315:AI315"/>
    <mergeCell ref="D316:Z316"/>
    <mergeCell ref="AA316:AE316"/>
    <mergeCell ref="AF316:AG316"/>
    <mergeCell ref="AH316:AI316"/>
    <mergeCell ref="D317:Z317"/>
    <mergeCell ref="AA317:AE317"/>
    <mergeCell ref="AF317:AG317"/>
    <mergeCell ref="AH317:AI317"/>
    <mergeCell ref="D318:Z318"/>
    <mergeCell ref="AA318:AE318"/>
    <mergeCell ref="AF318:AG318"/>
    <mergeCell ref="AH318:AI318"/>
    <mergeCell ref="D319:Z319"/>
    <mergeCell ref="AA319:AE319"/>
    <mergeCell ref="AF319:AG319"/>
    <mergeCell ref="AH319:AI319"/>
    <mergeCell ref="D320:Z320"/>
    <mergeCell ref="AA320:AE320"/>
    <mergeCell ref="AF320:AG320"/>
    <mergeCell ref="AH320:AI320"/>
    <mergeCell ref="D321:Z321"/>
    <mergeCell ref="AA321:AE321"/>
    <mergeCell ref="AF321:AG321"/>
    <mergeCell ref="AH321:AI321"/>
    <mergeCell ref="D322:Z322"/>
    <mergeCell ref="AA322:AE322"/>
    <mergeCell ref="AF322:AG322"/>
    <mergeCell ref="AH322:AI322"/>
    <mergeCell ref="D323:Z323"/>
    <mergeCell ref="AA323:AE323"/>
    <mergeCell ref="AF323:AG323"/>
    <mergeCell ref="AH323:AI323"/>
    <mergeCell ref="D324:Z324"/>
    <mergeCell ref="AA324:AE324"/>
    <mergeCell ref="AF324:AG324"/>
    <mergeCell ref="AH324:AI324"/>
    <mergeCell ref="D325:Z325"/>
    <mergeCell ref="AA325:AE325"/>
    <mergeCell ref="AF325:AG325"/>
    <mergeCell ref="AH325:AI325"/>
    <mergeCell ref="D326:Z326"/>
    <mergeCell ref="AA326:AE326"/>
    <mergeCell ref="AF326:AG326"/>
    <mergeCell ref="AH326:AI326"/>
    <mergeCell ref="D327:Z327"/>
    <mergeCell ref="AA327:AE327"/>
    <mergeCell ref="AF327:AG327"/>
    <mergeCell ref="AH327:AI327"/>
    <mergeCell ref="D328:Z328"/>
    <mergeCell ref="AA328:AE328"/>
    <mergeCell ref="AF328:AG328"/>
    <mergeCell ref="AH328:AI328"/>
    <mergeCell ref="D329:Z329"/>
    <mergeCell ref="AA329:AE329"/>
    <mergeCell ref="AF329:AG329"/>
    <mergeCell ref="AH329:AI329"/>
    <mergeCell ref="D330:Z330"/>
    <mergeCell ref="AA330:AE330"/>
    <mergeCell ref="AF330:AG330"/>
    <mergeCell ref="AH330:AI330"/>
    <mergeCell ref="D331:Z331"/>
    <mergeCell ref="AA331:AE331"/>
    <mergeCell ref="AF331:AG331"/>
    <mergeCell ref="AH331:AI331"/>
    <mergeCell ref="D332:Z332"/>
    <mergeCell ref="AA332:AE332"/>
    <mergeCell ref="AF332:AG332"/>
    <mergeCell ref="AH332:AI332"/>
    <mergeCell ref="D333:Z333"/>
    <mergeCell ref="AA333:AE333"/>
    <mergeCell ref="AF333:AG333"/>
    <mergeCell ref="AH333:AI333"/>
    <mergeCell ref="D334:Z334"/>
    <mergeCell ref="AA334:AE334"/>
    <mergeCell ref="AF334:AG334"/>
    <mergeCell ref="AH334:AI334"/>
    <mergeCell ref="D335:Z335"/>
    <mergeCell ref="AA335:AE335"/>
    <mergeCell ref="AF335:AG335"/>
    <mergeCell ref="AH335:AI335"/>
    <mergeCell ref="D336:Z336"/>
    <mergeCell ref="AA336:AE336"/>
    <mergeCell ref="AF336:AG336"/>
    <mergeCell ref="AH336:AI336"/>
    <mergeCell ref="D337:Z337"/>
    <mergeCell ref="AA337:AE337"/>
    <mergeCell ref="AF337:AG337"/>
    <mergeCell ref="AH337:AI337"/>
    <mergeCell ref="D338:Z338"/>
    <mergeCell ref="AA338:AE338"/>
    <mergeCell ref="AF338:AG338"/>
    <mergeCell ref="AH338:AI338"/>
    <mergeCell ref="D339:Z339"/>
    <mergeCell ref="AA339:AE339"/>
    <mergeCell ref="AF339:AG339"/>
    <mergeCell ref="AH339:AI339"/>
    <mergeCell ref="D340:Z340"/>
    <mergeCell ref="AA340:AE340"/>
    <mergeCell ref="AF340:AG340"/>
    <mergeCell ref="AH340:AI340"/>
    <mergeCell ref="D341:Z341"/>
    <mergeCell ref="AA341:AE341"/>
    <mergeCell ref="AF341:AG341"/>
    <mergeCell ref="AH341:AI341"/>
    <mergeCell ref="D342:Z342"/>
    <mergeCell ref="AA342:AE342"/>
    <mergeCell ref="AF342:AG342"/>
    <mergeCell ref="AH342:AI342"/>
    <mergeCell ref="D343:Z343"/>
    <mergeCell ref="AA343:AE343"/>
    <mergeCell ref="AF343:AG343"/>
    <mergeCell ref="AH343:AI343"/>
    <mergeCell ref="D344:Z344"/>
    <mergeCell ref="AA344:AE344"/>
    <mergeCell ref="AF344:AG344"/>
    <mergeCell ref="AH344:AI344"/>
    <mergeCell ref="X349:Z349"/>
    <mergeCell ref="D345:Z345"/>
    <mergeCell ref="AA345:AE345"/>
    <mergeCell ref="AF345:AG345"/>
    <mergeCell ref="AH345:AI345"/>
    <mergeCell ref="D346:Z346"/>
    <mergeCell ref="AA346:AE346"/>
    <mergeCell ref="AF346:AG346"/>
    <mergeCell ref="AH346:AI346"/>
    <mergeCell ref="C519:AI519"/>
    <mergeCell ref="C520:AI520"/>
    <mergeCell ref="D347:Z347"/>
    <mergeCell ref="AA347:AE349"/>
    <mergeCell ref="AF347:AG349"/>
    <mergeCell ref="AH347:AI349"/>
    <mergeCell ref="D348:W348"/>
    <mergeCell ref="X348:Z348"/>
    <mergeCell ref="D349:W349"/>
    <mergeCell ref="C351:AI351"/>
    <mergeCell ref="D354:Z354"/>
    <mergeCell ref="AA354:AE354"/>
    <mergeCell ref="AF354:AG354"/>
    <mergeCell ref="AH354:AI354"/>
    <mergeCell ref="D350:Z350"/>
    <mergeCell ref="AA350:AE350"/>
    <mergeCell ref="AF350:AG350"/>
    <mergeCell ref="D358:Z358"/>
    <mergeCell ref="AA358:AE358"/>
    <mergeCell ref="AF358:AG358"/>
    <mergeCell ref="AH358:AI358"/>
    <mergeCell ref="D359:Z359"/>
    <mergeCell ref="AA359:AE359"/>
    <mergeCell ref="AF359:AG359"/>
    <mergeCell ref="AH359:AI359"/>
    <mergeCell ref="D360:Z360"/>
    <mergeCell ref="AA360:AE360"/>
    <mergeCell ref="AF360:AG360"/>
    <mergeCell ref="AH360:AI360"/>
    <mergeCell ref="D361:Z361"/>
    <mergeCell ref="AA361:AE361"/>
    <mergeCell ref="AF361:AG361"/>
    <mergeCell ref="AH361:AI361"/>
    <mergeCell ref="D362:Z362"/>
    <mergeCell ref="AA362:AE362"/>
    <mergeCell ref="AF362:AG362"/>
    <mergeCell ref="AH362:AI362"/>
    <mergeCell ref="D363:Z363"/>
    <mergeCell ref="AA363:AE363"/>
    <mergeCell ref="AF363:AG363"/>
    <mergeCell ref="AH363:AI363"/>
    <mergeCell ref="D364:Z364"/>
    <mergeCell ref="AA364:AE364"/>
    <mergeCell ref="AF364:AG364"/>
    <mergeCell ref="AH364:AI364"/>
    <mergeCell ref="D365:Z365"/>
    <mergeCell ref="AA365:AE365"/>
    <mergeCell ref="AF365:AG365"/>
    <mergeCell ref="AH365:AI365"/>
    <mergeCell ref="D366:Z366"/>
    <mergeCell ref="AA366:AE366"/>
    <mergeCell ref="AF366:AG366"/>
    <mergeCell ref="AH366:AI366"/>
    <mergeCell ref="D367:Z367"/>
    <mergeCell ref="AA367:AE367"/>
    <mergeCell ref="AF367:AG367"/>
    <mergeCell ref="AH367:AI367"/>
    <mergeCell ref="D368:Z368"/>
    <mergeCell ref="AA368:AE368"/>
    <mergeCell ref="AF368:AG368"/>
    <mergeCell ref="AH368:AI368"/>
    <mergeCell ref="D369:Z369"/>
    <mergeCell ref="AA369:AE369"/>
    <mergeCell ref="AF369:AG369"/>
    <mergeCell ref="AH369:AI369"/>
    <mergeCell ref="D370:Z370"/>
    <mergeCell ref="AA370:AE370"/>
    <mergeCell ref="AF370:AG370"/>
    <mergeCell ref="AH370:AI370"/>
    <mergeCell ref="D371:Z371"/>
    <mergeCell ref="AA371:AE371"/>
    <mergeCell ref="AF371:AG371"/>
    <mergeCell ref="AH371:AI371"/>
    <mergeCell ref="D372:Z372"/>
    <mergeCell ref="AA372:AE372"/>
    <mergeCell ref="AF372:AG372"/>
    <mergeCell ref="AH372:AI372"/>
    <mergeCell ref="D373:Z373"/>
    <mergeCell ref="AA373:AE373"/>
    <mergeCell ref="AF373:AG373"/>
    <mergeCell ref="AH373:AI373"/>
    <mergeCell ref="D374:Z374"/>
    <mergeCell ref="AA374:AE374"/>
    <mergeCell ref="AF374:AG374"/>
    <mergeCell ref="AH374:AI374"/>
    <mergeCell ref="D375:Z375"/>
    <mergeCell ref="AA375:AE375"/>
    <mergeCell ref="AF375:AG375"/>
    <mergeCell ref="AH375:AI375"/>
    <mergeCell ref="D376:Z376"/>
    <mergeCell ref="AA376:AE376"/>
    <mergeCell ref="AF376:AG376"/>
    <mergeCell ref="AH376:AI376"/>
    <mergeCell ref="D377:Z377"/>
    <mergeCell ref="AA377:AE377"/>
    <mergeCell ref="AF377:AG377"/>
    <mergeCell ref="AH377:AI377"/>
    <mergeCell ref="D378:Z378"/>
    <mergeCell ref="AA378:AE378"/>
    <mergeCell ref="AF378:AG378"/>
    <mergeCell ref="AH378:AI378"/>
    <mergeCell ref="D379:Z379"/>
    <mergeCell ref="AA379:AE379"/>
    <mergeCell ref="AF379:AG379"/>
    <mergeCell ref="AH379:AI379"/>
    <mergeCell ref="D380:Z380"/>
    <mergeCell ref="AA380:AE380"/>
    <mergeCell ref="AF380:AG380"/>
    <mergeCell ref="AH380:AI380"/>
    <mergeCell ref="D381:Z381"/>
    <mergeCell ref="AA381:AE381"/>
    <mergeCell ref="AF381:AG381"/>
    <mergeCell ref="AH381:AI381"/>
    <mergeCell ref="C382:P382"/>
    <mergeCell ref="C383:Q383"/>
    <mergeCell ref="R383:Y383"/>
    <mergeCell ref="AA383:AG383"/>
    <mergeCell ref="AH383:AI383"/>
    <mergeCell ref="C386:AI396"/>
    <mergeCell ref="C397:S397"/>
    <mergeCell ref="C398:AI398"/>
    <mergeCell ref="C399:AI400"/>
    <mergeCell ref="C401:AI411"/>
    <mergeCell ref="C412:AI412"/>
    <mergeCell ref="C413:AI416"/>
    <mergeCell ref="C417:AI417"/>
    <mergeCell ref="C418:AI420"/>
    <mergeCell ref="C421:AI421"/>
    <mergeCell ref="C422:AI424"/>
    <mergeCell ref="C425:AI425"/>
    <mergeCell ref="C426:AI426"/>
    <mergeCell ref="C427:AI430"/>
    <mergeCell ref="C431:AI431"/>
    <mergeCell ref="C432:AI434"/>
    <mergeCell ref="C435:AI435"/>
    <mergeCell ref="C436:AI436"/>
    <mergeCell ref="C437:AI437"/>
    <mergeCell ref="C438:AI438"/>
    <mergeCell ref="C439:AI439"/>
    <mergeCell ref="C440:AI440"/>
    <mergeCell ref="C441:Q441"/>
    <mergeCell ref="C442:AI442"/>
    <mergeCell ref="C443:AI443"/>
    <mergeCell ref="C444:AI444"/>
    <mergeCell ref="C445:AI445"/>
    <mergeCell ref="C446:AI446"/>
    <mergeCell ref="C447:AI447"/>
    <mergeCell ref="C448:AI448"/>
    <mergeCell ref="C449:AI449"/>
    <mergeCell ref="C450:AI450"/>
    <mergeCell ref="C451:AI451"/>
    <mergeCell ref="C452:AI452"/>
    <mergeCell ref="C453:AI453"/>
    <mergeCell ref="C454:AI454"/>
    <mergeCell ref="C455:AI455"/>
    <mergeCell ref="C456:AI456"/>
    <mergeCell ref="C457:AI457"/>
    <mergeCell ref="C458:AI458"/>
    <mergeCell ref="C459:AI459"/>
    <mergeCell ref="C460:AI460"/>
    <mergeCell ref="C461:AI461"/>
    <mergeCell ref="C462:AI462"/>
    <mergeCell ref="C463:AI463"/>
    <mergeCell ref="C464:AI464"/>
    <mergeCell ref="C465:AI465"/>
    <mergeCell ref="C466:AI466"/>
    <mergeCell ref="C467:AI467"/>
    <mergeCell ref="C468:AI468"/>
    <mergeCell ref="C469:AI469"/>
    <mergeCell ref="C470:AI470"/>
    <mergeCell ref="C471:AI471"/>
    <mergeCell ref="C472:AI472"/>
    <mergeCell ref="C473:AI473"/>
    <mergeCell ref="C474:AI474"/>
    <mergeCell ref="C475:AI475"/>
    <mergeCell ref="C476:AI476"/>
    <mergeCell ref="C477:AI477"/>
    <mergeCell ref="C478:AI478"/>
    <mergeCell ref="C479:AI479"/>
    <mergeCell ref="C480:AI480"/>
    <mergeCell ref="C481:AI481"/>
    <mergeCell ref="C482:AI482"/>
    <mergeCell ref="C483:AI483"/>
    <mergeCell ref="C484:AI484"/>
    <mergeCell ref="C485:AI485"/>
    <mergeCell ref="C486:AI486"/>
    <mergeCell ref="C487:AI487"/>
    <mergeCell ref="C488:AI488"/>
    <mergeCell ref="C489:AI489"/>
    <mergeCell ref="C490:AI490"/>
    <mergeCell ref="C491:AI491"/>
    <mergeCell ref="C492:AI492"/>
    <mergeCell ref="C493:AI493"/>
    <mergeCell ref="C494:AI494"/>
    <mergeCell ref="C495:AI495"/>
    <mergeCell ref="C496:AI496"/>
    <mergeCell ref="C497:AI497"/>
    <mergeCell ref="C498:AI498"/>
    <mergeCell ref="C499:AI499"/>
    <mergeCell ref="C500:AI500"/>
    <mergeCell ref="C501:AI501"/>
    <mergeCell ref="C502:AI502"/>
    <mergeCell ref="C503:AI503"/>
    <mergeCell ref="C504:AI504"/>
    <mergeCell ref="C505:AI505"/>
    <mergeCell ref="C515:AI515"/>
    <mergeCell ref="C516:AI516"/>
    <mergeCell ref="C517:AI517"/>
    <mergeCell ref="C518:AI518"/>
    <mergeCell ref="C511:AI511"/>
    <mergeCell ref="C522:AI522"/>
    <mergeCell ref="C523:AI523"/>
    <mergeCell ref="C524:AI524"/>
    <mergeCell ref="C525:AI525"/>
    <mergeCell ref="C526:AI526"/>
    <mergeCell ref="C527:AI527"/>
    <mergeCell ref="C528:AI528"/>
    <mergeCell ref="C529:AI529"/>
    <mergeCell ref="C530:AI530"/>
    <mergeCell ref="C531:AI531"/>
    <mergeCell ref="C532:AI532"/>
    <mergeCell ref="C538:AA538"/>
    <mergeCell ref="AB538:AF538"/>
    <mergeCell ref="AG538:AI538"/>
    <mergeCell ref="AB543:AF543"/>
    <mergeCell ref="AG543:AI543"/>
    <mergeCell ref="C544:AA544"/>
    <mergeCell ref="AG544:AI544"/>
    <mergeCell ref="C539:AA539"/>
    <mergeCell ref="AG539:AI539"/>
    <mergeCell ref="C540:AA540"/>
    <mergeCell ref="AG540:AI540"/>
    <mergeCell ref="C541:AA541"/>
    <mergeCell ref="AG541:AI541"/>
    <mergeCell ref="AG548:AI548"/>
    <mergeCell ref="C549:AA549"/>
    <mergeCell ref="AG549:AI549"/>
    <mergeCell ref="C545:AA545"/>
    <mergeCell ref="AG545:AI545"/>
    <mergeCell ref="C546:AA546"/>
    <mergeCell ref="AG546:AI546"/>
    <mergeCell ref="AB545:AF545"/>
    <mergeCell ref="AB546:AF546"/>
    <mergeCell ref="AB544:AF544"/>
    <mergeCell ref="C550:AA550"/>
    <mergeCell ref="AG550:AI550"/>
    <mergeCell ref="C552:AA552"/>
    <mergeCell ref="AB552:AF552"/>
    <mergeCell ref="AG552:AI552"/>
    <mergeCell ref="AG551:AI551"/>
    <mergeCell ref="C547:AI547"/>
    <mergeCell ref="C548:AA548"/>
    <mergeCell ref="AB548:AF548"/>
    <mergeCell ref="L560:AH560"/>
    <mergeCell ref="C553:AI553"/>
    <mergeCell ref="C543:AA543"/>
    <mergeCell ref="AB539:AF539"/>
    <mergeCell ref="AB540:AF540"/>
    <mergeCell ref="AB541:AF541"/>
    <mergeCell ref="AB549:AF549"/>
    <mergeCell ref="AB550:AF550"/>
    <mergeCell ref="AB551:AF551"/>
    <mergeCell ref="C551:AA551"/>
    <mergeCell ref="L566:AH566"/>
    <mergeCell ref="L567:AH567"/>
    <mergeCell ref="C557:K557"/>
    <mergeCell ref="L557:AG557"/>
    <mergeCell ref="C558:K560"/>
    <mergeCell ref="L558:V559"/>
    <mergeCell ref="W558:AC558"/>
    <mergeCell ref="AD558:AH558"/>
    <mergeCell ref="W559:AC559"/>
    <mergeCell ref="AD559:AH559"/>
    <mergeCell ref="L580:AH580"/>
    <mergeCell ref="L581:AH581"/>
    <mergeCell ref="L582:AH582"/>
    <mergeCell ref="C561:K564"/>
    <mergeCell ref="L561:AH561"/>
    <mergeCell ref="L562:AH562"/>
    <mergeCell ref="L563:AH563"/>
    <mergeCell ref="L564:AH564"/>
    <mergeCell ref="C565:K567"/>
    <mergeCell ref="L565:AH565"/>
    <mergeCell ref="C569:AH569"/>
    <mergeCell ref="C570:AF570"/>
    <mergeCell ref="AG570:AI570"/>
    <mergeCell ref="L577:AH577"/>
    <mergeCell ref="L578:AH578"/>
    <mergeCell ref="L579:AH579"/>
    <mergeCell ref="C588:AI588"/>
    <mergeCell ref="L583:AH583"/>
    <mergeCell ref="L584:AH584"/>
    <mergeCell ref="C585:K587"/>
    <mergeCell ref="L585:AH585"/>
    <mergeCell ref="L586:AH586"/>
    <mergeCell ref="L587:AH587"/>
  </mergeCells>
  <dataValidations count="4">
    <dataValidation type="list" allowBlank="1" showInputMessage="1" showErrorMessage="1" sqref="AF92:AI92">
      <formula1>Statut</formula1>
    </dataValidation>
    <dataValidation type="list" allowBlank="1" showInputMessage="1" showErrorMessage="1" sqref="H31:S31">
      <formula1>Regiune</formula1>
    </dataValidation>
    <dataValidation type="list" allowBlank="1" showInputMessage="1" showErrorMessage="1" sqref="Z31:AG31 K36:R36 K40:R40 K44:R44 K48:R48 K52:R52">
      <formula1>Judete</formula1>
    </dataValidation>
    <dataValidation type="list" allowBlank="1" showInputMessage="1" showErrorMessage="1" sqref="T36:AD36 T40:AD40 T44:AD44 T48:AD48 T52:AD52">
      <formula1>Comunele</formula1>
    </dataValidation>
  </dataValidations>
  <printOptions/>
  <pageMargins left="0.2" right="0.2" top="0.4100000000000001" bottom="0.1968503937007874" header="0.5" footer="0.5"/>
  <pageSetup orientation="portrait" paperSize="9" scale="98" r:id="rId3"/>
  <rowBreaks count="13" manualBreakCount="13">
    <brk id="29" min="1" max="35" man="1"/>
    <brk id="57" min="1" max="35" man="1"/>
    <brk id="85" min="1" max="35" man="1"/>
    <brk id="171" min="1" max="35" man="1"/>
    <brk id="179" min="1" max="35" man="1"/>
    <brk id="187" min="1" max="35" man="1"/>
    <brk id="233" min="1" max="35" man="1"/>
    <brk id="296" min="1" max="35" man="1"/>
    <brk id="353" min="1" max="35" man="1"/>
    <brk id="385" min="1" max="35" man="1"/>
    <brk id="506" min="1" max="35" man="1"/>
    <brk id="536" min="1" max="35" man="1"/>
    <brk id="554" min="1" max="3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L22"/>
  <sheetViews>
    <sheetView zoomScalePageLayoutView="0" workbookViewId="0" topLeftCell="A1">
      <selection activeCell="A2" sqref="A2"/>
    </sheetView>
  </sheetViews>
  <sheetFormatPr defaultColWidth="9.00390625" defaultRowHeight="15.75"/>
  <cols>
    <col min="1" max="2" width="9.00390625" style="101" customWidth="1"/>
    <col min="3" max="3" width="33.00390625" style="101" customWidth="1"/>
    <col min="4" max="16384" width="9.00390625" style="101" customWidth="1"/>
  </cols>
  <sheetData>
    <row r="1" spans="1:12" ht="15.75">
      <c r="A1" s="103"/>
      <c r="B1" s="103"/>
      <c r="C1" s="103"/>
      <c r="D1" s="103"/>
      <c r="E1" s="103"/>
      <c r="F1" s="103"/>
      <c r="G1" s="103"/>
      <c r="H1" s="103"/>
      <c r="I1" s="103"/>
      <c r="J1" s="103"/>
      <c r="K1" s="103"/>
      <c r="L1" s="103"/>
    </row>
    <row r="2" spans="1:12" ht="15.75">
      <c r="A2" s="103"/>
      <c r="B2" s="102"/>
      <c r="C2" s="102"/>
      <c r="D2" s="102"/>
      <c r="E2" s="102"/>
      <c r="F2" s="102"/>
      <c r="G2" s="102"/>
      <c r="H2" s="102"/>
      <c r="I2" s="250"/>
      <c r="J2" s="102"/>
      <c r="K2" s="103"/>
      <c r="L2" s="103"/>
    </row>
    <row r="3" spans="1:12" ht="15.75">
      <c r="A3" s="103"/>
      <c r="B3" s="173"/>
      <c r="C3" s="173" t="s">
        <v>139</v>
      </c>
      <c r="D3" s="173"/>
      <c r="E3" s="173"/>
      <c r="F3" s="173"/>
      <c r="G3" s="173"/>
      <c r="H3" s="173"/>
      <c r="I3" s="251" t="s">
        <v>525</v>
      </c>
      <c r="J3" s="173"/>
      <c r="K3" s="252"/>
      <c r="L3" s="103"/>
    </row>
    <row r="4" spans="1:12" ht="15.75">
      <c r="A4" s="103"/>
      <c r="B4" s="173"/>
      <c r="C4" s="173" t="s">
        <v>140</v>
      </c>
      <c r="D4" s="173"/>
      <c r="E4" s="173"/>
      <c r="F4" s="173"/>
      <c r="G4" s="173"/>
      <c r="H4" s="173"/>
      <c r="I4" s="252" t="s">
        <v>526</v>
      </c>
      <c r="J4" s="173"/>
      <c r="K4" s="252"/>
      <c r="L4" s="103"/>
    </row>
    <row r="5" spans="1:12" ht="15.75">
      <c r="A5" s="103"/>
      <c r="B5" s="173"/>
      <c r="C5" s="173" t="s">
        <v>141</v>
      </c>
      <c r="D5" s="173"/>
      <c r="E5" s="173"/>
      <c r="F5" s="173"/>
      <c r="G5" s="173"/>
      <c r="H5" s="173"/>
      <c r="I5" s="252" t="s">
        <v>527</v>
      </c>
      <c r="J5" s="173"/>
      <c r="K5" s="252"/>
      <c r="L5" s="103"/>
    </row>
    <row r="6" spans="1:12" ht="15.75">
      <c r="A6" s="103"/>
      <c r="B6" s="173"/>
      <c r="C6" s="173" t="s">
        <v>142</v>
      </c>
      <c r="D6" s="173"/>
      <c r="E6" s="173"/>
      <c r="F6" s="173"/>
      <c r="G6" s="173"/>
      <c r="H6" s="173"/>
      <c r="I6" s="252" t="s">
        <v>528</v>
      </c>
      <c r="J6" s="173"/>
      <c r="K6" s="252"/>
      <c r="L6" s="103"/>
    </row>
    <row r="7" spans="1:12" ht="15.75">
      <c r="A7" s="103"/>
      <c r="B7" s="173"/>
      <c r="C7" s="173"/>
      <c r="D7" s="173"/>
      <c r="E7" s="173"/>
      <c r="F7" s="173"/>
      <c r="G7" s="173"/>
      <c r="H7" s="173"/>
      <c r="I7" s="252" t="s">
        <v>529</v>
      </c>
      <c r="J7" s="173"/>
      <c r="K7" s="252"/>
      <c r="L7" s="103"/>
    </row>
    <row r="8" spans="1:12" ht="15.75">
      <c r="A8" s="103"/>
      <c r="B8" s="173"/>
      <c r="C8" s="173"/>
      <c r="D8" s="173"/>
      <c r="E8" s="173"/>
      <c r="F8" s="173"/>
      <c r="G8" s="173"/>
      <c r="H8" s="173"/>
      <c r="I8" s="252" t="s">
        <v>530</v>
      </c>
      <c r="J8" s="173"/>
      <c r="K8" s="252"/>
      <c r="L8" s="103"/>
    </row>
    <row r="9" spans="1:12" ht="15.75">
      <c r="A9" s="103"/>
      <c r="B9" s="173"/>
      <c r="C9" s="173"/>
      <c r="D9" s="173"/>
      <c r="E9" s="173"/>
      <c r="F9" s="173"/>
      <c r="G9" s="173" t="s">
        <v>98</v>
      </c>
      <c r="H9" s="173"/>
      <c r="I9" s="252" t="s">
        <v>531</v>
      </c>
      <c r="J9" s="173"/>
      <c r="K9" s="252"/>
      <c r="L9" s="103"/>
    </row>
    <row r="10" spans="1:12" ht="15.75">
      <c r="A10" s="103"/>
      <c r="B10" s="173"/>
      <c r="C10" s="173"/>
      <c r="D10" s="173"/>
      <c r="E10" s="173"/>
      <c r="F10" s="173"/>
      <c r="G10" s="173"/>
      <c r="H10" s="173"/>
      <c r="I10" s="252" t="s">
        <v>532</v>
      </c>
      <c r="J10" s="173"/>
      <c r="K10" s="252"/>
      <c r="L10" s="103"/>
    </row>
    <row r="11" spans="1:12" ht="15.75">
      <c r="A11" s="103"/>
      <c r="B11" s="173"/>
      <c r="C11" s="173"/>
      <c r="D11" s="173"/>
      <c r="E11" s="173"/>
      <c r="F11" s="173"/>
      <c r="G11" s="173"/>
      <c r="H11" s="173"/>
      <c r="I11" s="252" t="s">
        <v>533</v>
      </c>
      <c r="J11" s="173"/>
      <c r="K11" s="252"/>
      <c r="L11" s="103"/>
    </row>
    <row r="12" spans="1:12" ht="15.75">
      <c r="A12" s="103"/>
      <c r="B12" s="173"/>
      <c r="C12" s="173"/>
      <c r="D12" s="173"/>
      <c r="E12" s="173"/>
      <c r="F12" s="173"/>
      <c r="G12" s="173"/>
      <c r="H12" s="173"/>
      <c r="I12" s="252" t="s">
        <v>534</v>
      </c>
      <c r="J12" s="173"/>
      <c r="K12" s="252"/>
      <c r="L12" s="103"/>
    </row>
    <row r="13" spans="1:12" ht="15.75">
      <c r="A13" s="103"/>
      <c r="B13" s="173"/>
      <c r="C13" s="173"/>
      <c r="D13" s="173"/>
      <c r="E13" s="173"/>
      <c r="F13" s="173"/>
      <c r="G13" s="173"/>
      <c r="H13" s="173"/>
      <c r="I13" s="173"/>
      <c r="J13" s="173"/>
      <c r="K13" s="252"/>
      <c r="L13" s="103"/>
    </row>
    <row r="14" spans="1:12" ht="15.75">
      <c r="A14" s="103"/>
      <c r="B14" s="173"/>
      <c r="C14" s="173"/>
      <c r="D14" s="173"/>
      <c r="E14" s="173"/>
      <c r="F14" s="173"/>
      <c r="G14" s="173"/>
      <c r="H14" s="173"/>
      <c r="I14" s="173"/>
      <c r="J14" s="173"/>
      <c r="K14" s="252"/>
      <c r="L14" s="103"/>
    </row>
    <row r="15" spans="1:12" ht="15.75">
      <c r="A15" s="103"/>
      <c r="B15" s="173"/>
      <c r="C15" s="173"/>
      <c r="D15" s="173"/>
      <c r="E15" s="173"/>
      <c r="F15" s="173"/>
      <c r="G15" s="173"/>
      <c r="H15" s="173"/>
      <c r="I15" s="252" t="s">
        <v>97</v>
      </c>
      <c r="J15" s="173"/>
      <c r="K15" s="252"/>
      <c r="L15" s="103"/>
    </row>
    <row r="16" spans="1:12" ht="15.75">
      <c r="A16" s="103"/>
      <c r="B16" s="173"/>
      <c r="C16" s="173"/>
      <c r="D16" s="173"/>
      <c r="E16" s="173"/>
      <c r="F16" s="173"/>
      <c r="G16" s="173"/>
      <c r="H16" s="173"/>
      <c r="I16" s="252" t="s">
        <v>535</v>
      </c>
      <c r="J16" s="173"/>
      <c r="K16" s="252"/>
      <c r="L16" s="103"/>
    </row>
    <row r="17" spans="1:12" ht="15.75">
      <c r="A17" s="103"/>
      <c r="B17" s="173"/>
      <c r="C17" s="173"/>
      <c r="D17" s="173"/>
      <c r="E17" s="173"/>
      <c r="F17" s="173"/>
      <c r="G17" s="173"/>
      <c r="H17" s="173"/>
      <c r="I17" s="173"/>
      <c r="J17" s="173"/>
      <c r="K17" s="252"/>
      <c r="L17" s="103"/>
    </row>
    <row r="18" spans="1:12" ht="15.75">
      <c r="A18" s="103"/>
      <c r="B18" s="173"/>
      <c r="C18" s="173"/>
      <c r="D18" s="173"/>
      <c r="E18" s="173"/>
      <c r="F18" s="173"/>
      <c r="G18" s="173"/>
      <c r="H18" s="173"/>
      <c r="I18" s="173"/>
      <c r="J18" s="173"/>
      <c r="K18" s="252"/>
      <c r="L18" s="103"/>
    </row>
    <row r="19" spans="1:12" ht="15.75">
      <c r="A19" s="103"/>
      <c r="B19" s="252"/>
      <c r="C19" s="252"/>
      <c r="D19" s="252"/>
      <c r="E19" s="252"/>
      <c r="F19" s="252"/>
      <c r="G19" s="252"/>
      <c r="H19" s="252"/>
      <c r="I19" s="252"/>
      <c r="J19" s="252"/>
      <c r="K19" s="252"/>
      <c r="L19" s="103"/>
    </row>
    <row r="20" spans="1:12" ht="15.75">
      <c r="A20" s="103"/>
      <c r="B20" s="103"/>
      <c r="C20" s="103"/>
      <c r="D20" s="103"/>
      <c r="E20" s="103"/>
      <c r="F20" s="103"/>
      <c r="G20" s="103"/>
      <c r="H20" s="103"/>
      <c r="I20" s="103"/>
      <c r="J20" s="103"/>
      <c r="K20" s="103"/>
      <c r="L20" s="103"/>
    </row>
    <row r="21" spans="1:12" ht="15.75">
      <c r="A21" s="103"/>
      <c r="B21" s="103"/>
      <c r="C21" s="103"/>
      <c r="D21" s="103"/>
      <c r="E21" s="103"/>
      <c r="F21" s="103"/>
      <c r="G21" s="103"/>
      <c r="H21" s="103"/>
      <c r="I21" s="103"/>
      <c r="J21" s="103"/>
      <c r="K21" s="103"/>
      <c r="L21" s="103"/>
    </row>
    <row r="22" spans="1:12" ht="15.75">
      <c r="A22" s="103"/>
      <c r="B22" s="103"/>
      <c r="C22" s="103"/>
      <c r="D22" s="103"/>
      <c r="E22" s="103"/>
      <c r="F22" s="103"/>
      <c r="G22" s="103"/>
      <c r="H22" s="103"/>
      <c r="I22" s="103"/>
      <c r="J22" s="103"/>
      <c r="K22" s="103"/>
      <c r="L22" s="103"/>
    </row>
  </sheetData>
  <sheetProtection password="CCE6" sheet="1" objects="1" scenarios="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Orientator 23</cp:lastModifiedBy>
  <cp:lastPrinted>2017-07-06T07:50:35Z</cp:lastPrinted>
  <dcterms:created xsi:type="dcterms:W3CDTF">2017-05-30T08:25:49Z</dcterms:created>
  <dcterms:modified xsi:type="dcterms:W3CDTF">2017-07-25T12:13:44Z</dcterms:modified>
  <cp:category/>
  <cp:version/>
  <cp:contentType/>
  <cp:contentStatus/>
</cp:coreProperties>
</file>